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autoCompressPictures="0" defaultThemeVersion="124226"/>
  <mc:AlternateContent xmlns:mc="http://schemas.openxmlformats.org/markup-compatibility/2006">
    <mc:Choice Requires="x15">
      <x15ac:absPath xmlns:x15ac="http://schemas.microsoft.com/office/spreadsheetml/2010/11/ac" url="Y:\Projects\ESC Living NMA project\Website\Figures upload\Oct 2020 update\"/>
    </mc:Choice>
  </mc:AlternateContent>
  <xr:revisionPtr revIDLastSave="0" documentId="13_ncr:1_{1292BEBD-CB80-49AD-B872-BAF0E8F4288C}" xr6:coauthVersionLast="43" xr6:coauthVersionMax="46" xr10:uidLastSave="{00000000-0000-0000-0000-000000000000}"/>
  <bookViews>
    <workbookView xWindow="-108" yWindow="-108" windowWidth="23256" windowHeight="12576" activeTab="2" xr2:uid="{00000000-000D-0000-FFFF-FFFF00000000}"/>
  </bookViews>
  <sheets>
    <sheet name="STUDIES" sheetId="24" r:id="rId1"/>
    <sheet name="ARMS" sheetId="25" r:id="rId2"/>
    <sheet name="OUTCOMES" sheetId="28" r:id="rId3"/>
    <sheet name="ArmCodes" sheetId="30" r:id="rId4"/>
    <sheet name="OutcomeCodes" sheetId="31" r:id="rId5"/>
    <sheet name="ROB" sheetId="20" r:id="rId6"/>
    <sheet name="DataDic" sheetId="29" r:id="rId7"/>
  </sheets>
  <definedNames>
    <definedName name="_xlnm._FilterDatabase" localSheetId="0">STUDIES!$D$3:$N$22</definedName>
    <definedName name="_ftn1" localSheetId="1">ARMS!#REF!</definedName>
    <definedName name="_ftn1" localSheetId="0">STUDIES!#REF!</definedName>
    <definedName name="_xlnm.Print_Area" localSheetId="1">ARMS!$A$1:$G$46</definedName>
    <definedName name="_xlnm.Print_Area" localSheetId="0">STUDIES!$A$3:$N$22</definedName>
    <definedName name="_xlnm.Print_Titles" localSheetId="1">ARMS!$1:$1</definedName>
    <definedName name="_xlnm.Print_Titles" localSheetId="0">STUDIES!$3:$3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96" i="28" l="1"/>
  <c r="E7" i="25"/>
  <c r="E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tc={2965BB20-69AF-2140-A66B-E4980184A1F7}</author>
  </authors>
  <commentList>
    <comment ref="H70" authorId="0" shapeId="0" xr:uid="{2965BB20-69AF-2140-A66B-E4980184A1F7}">
      <text>
        <t>[Threaded comment]
Your version of Excel allows you to read this threaded comment; however, any edits to it will get removed if the file is opened in a newer version of Excel. Learn more: https://go.microsoft.com/fwlink/?linkid=870924
Comment:
    Note added "EASI"</t>
      </text>
    </comment>
  </commentList>
</comments>
</file>

<file path=xl/sharedStrings.xml><?xml version="1.0" encoding="utf-8"?>
<sst xmlns="http://schemas.openxmlformats.org/spreadsheetml/2006/main" count="5355" uniqueCount="1209">
  <si>
    <t>Title</t>
  </si>
  <si>
    <t>study location / setting</t>
  </si>
  <si>
    <t>Concomitant treatment</t>
  </si>
  <si>
    <t>Trial duration  (active treatment; total)</t>
  </si>
  <si>
    <t>primary outcome measure as defined by the investigators</t>
  </si>
  <si>
    <t>Sponsorship (Industry, other, unclear)</t>
  </si>
  <si>
    <t>Blinding</t>
  </si>
  <si>
    <t>Parallel/cross-over</t>
  </si>
  <si>
    <t>Type</t>
  </si>
  <si>
    <t>Berth-Jones
UK
2002</t>
  </si>
  <si>
    <t>Azathioprine in severe adult atopic dermatitis: a double-blind placebo-controlled, crossover trial</t>
  </si>
  <si>
    <t>UK
multi-centre</t>
  </si>
  <si>
    <t>NR</t>
  </si>
  <si>
    <t>Db</t>
  </si>
  <si>
    <t>C</t>
  </si>
  <si>
    <t>P</t>
  </si>
  <si>
    <t>Topical steroids, Anti histamines</t>
  </si>
  <si>
    <t>12 weeks; 24 weeks</t>
  </si>
  <si>
    <t xml:space="preserve">Mean change in SASSAD  from baseline to 12 weeks </t>
  </si>
  <si>
    <t>Other</t>
  </si>
  <si>
    <t>Azathioprine dosed by thiopurine methyltransferase activity for moderate-to-severe atopic eczema: a double-blind, randomized controlled trial</t>
  </si>
  <si>
    <t>Topical steroids</t>
  </si>
  <si>
    <t xml:space="preserve">12 weeks; 36 weeks </t>
  </si>
  <si>
    <t>Bemanian
Iran
2005</t>
  </si>
  <si>
    <t>High dose intrevenous immunoglobulin versus oral cyclosporine in the treatment of severe atopic dermatitis</t>
  </si>
  <si>
    <t>Iran, single-centre</t>
  </si>
  <si>
    <t>O-l</t>
  </si>
  <si>
    <t>H</t>
  </si>
  <si>
    <t>12 weeks; 12 weeks</t>
  </si>
  <si>
    <t xml:space="preserve">Mean change in SCORAD from baseline to 12 weeks </t>
  </si>
  <si>
    <t>Unclear</t>
  </si>
  <si>
    <t>Czech
Germany
2000</t>
  </si>
  <si>
    <t>A body weight-independent dosing regimen of cyclosporine micoremulsion is effective in severe atopic dermatitis and improves the quality of life</t>
  </si>
  <si>
    <t>Germany, single centre</t>
  </si>
  <si>
    <t>D</t>
  </si>
  <si>
    <t>Anti histamines</t>
  </si>
  <si>
    <t xml:space="preserve">8 weeks ; 12 weeks </t>
  </si>
  <si>
    <t>Mean change in TBSA from baseline to 8 weeks</t>
  </si>
  <si>
    <t>Comparison of cyclosporin and UVAB Photo therapy for intermittent one-year treatment ao atopic dermatitis</t>
  </si>
  <si>
    <t>Norway, Finland, multicentre</t>
  </si>
  <si>
    <t>8 weeks (intermittent); 52 weeks</t>
  </si>
  <si>
    <t xml:space="preserve">Mean change in SCORAD from baseline to 30 weeks </t>
  </si>
  <si>
    <t>Sb</t>
  </si>
  <si>
    <t>Industry</t>
  </si>
  <si>
    <t>Munro
UK
1994</t>
  </si>
  <si>
    <t>Maintenance treatment with cyclosporin in atopic eczema</t>
  </si>
  <si>
    <t>NR, NR</t>
  </si>
  <si>
    <t xml:space="preserve">Mean change in area of active eczema from baseline to 8 weeks </t>
  </si>
  <si>
    <t>Pacor
Italy
2004</t>
  </si>
  <si>
    <t>Comparing tacrolimus ointment and oral cyclosporine in adult patients affected by atopic dermatitis: a randomized study</t>
  </si>
  <si>
    <t>Italy, single centre</t>
  </si>
  <si>
    <t xml:space="preserve">Mean change in Area Under the SCORAD Curve from baseline to 6 weeks </t>
  </si>
  <si>
    <t>Both</t>
  </si>
  <si>
    <t>Sowden
UK
1991</t>
  </si>
  <si>
    <t>double-blind, controlled, crossover study of cyclosporin in adults with severe refractory atopic dermatitis</t>
  </si>
  <si>
    <t>UK/Multicentre</t>
  </si>
  <si>
    <t>8 weeks; 20 weeks</t>
  </si>
  <si>
    <t xml:space="preserve">Mean change in Disease severity( six defined body sites) from baseline to 8 weeks </t>
  </si>
  <si>
    <t>Hanifin
USA
1993</t>
  </si>
  <si>
    <t>Recombinant interferon gamma therapy for atopic dermatitis</t>
  </si>
  <si>
    <t>USA, mutli-centre</t>
  </si>
  <si>
    <t>Topical steroid, Systemic antibiotics, Acetaminophen</t>
  </si>
  <si>
    <t xml:space="preserve">Mean change in TCS from baseline to 12 weeks </t>
  </si>
  <si>
    <t>Jang
Korea
2000</t>
  </si>
  <si>
    <t>Clinical improvement and immunohistochemical findings in severe atopic dermatitis treated with intereferon gamma</t>
  </si>
  <si>
    <t>D/P</t>
  </si>
  <si>
    <t>Acetaminophen</t>
  </si>
  <si>
    <t>Jee
Korea
2011</t>
  </si>
  <si>
    <t>Long-term efficacy of intravenous immunoglobulin therapy for moderate to severe childhood atopic dermatitis</t>
  </si>
  <si>
    <t>topical moisturizing lotion, 1% hydrocortisone, antihistamines</t>
  </si>
  <si>
    <t>Schram
Holland
2011</t>
  </si>
  <si>
    <t>A randomized trial of methotrexate versus azathioprine for severe atopic eczema</t>
  </si>
  <si>
    <t>NL/single-centre</t>
  </si>
  <si>
    <t>Prednisolone (in case of exacerbation)</t>
  </si>
  <si>
    <t>El-Khalawany
Egypt
2013</t>
  </si>
  <si>
    <t>Methotrexate versus cyclosporine in the treatment of severe atopic dermatitis in children: a multicenter experience from Egypt</t>
  </si>
  <si>
    <t>antihistamines and topical emollients</t>
  </si>
  <si>
    <t>absolute reduction in SCORAD score at the end of treatment period</t>
  </si>
  <si>
    <t>Dupilumab treatment in adults with moderate-to-severe atopic dermatitis</t>
  </si>
  <si>
    <t>international/ multi-centre</t>
  </si>
  <si>
    <t>Original article / NEJM
English</t>
  </si>
  <si>
    <t>Europe/ multi-centre</t>
  </si>
  <si>
    <t>clinical efficacy (percentage change in EASI score</t>
  </si>
  <si>
    <t>Thaci
Germany
2015</t>
  </si>
  <si>
    <t>Efficacy and safety of dupilumab in adults with moderate-to-severe atopic dermatitis inadequately controlled by topical treatments: a randomised, placebo-controlled, dose-ranging phase 2b trial</t>
  </si>
  <si>
    <t>topical emollient</t>
  </si>
  <si>
    <t>16 weeks; 32 weeks</t>
  </si>
  <si>
    <t>Percentage change in EASI score from baseline to week 16</t>
  </si>
  <si>
    <t>Iyengar
USA
2013</t>
  </si>
  <si>
    <t>Immunologic effects of omalizumab in children with severe refractory atopic dermatitis: a randomized, placebo-controlled clinical trial</t>
  </si>
  <si>
    <t>USA/ single-centre</t>
  </si>
  <si>
    <t>24 weeks</t>
  </si>
  <si>
    <t>Levels of cytokines, SCORAD</t>
  </si>
  <si>
    <t>ob</t>
  </si>
  <si>
    <t>c</t>
  </si>
  <si>
    <t>db</t>
  </si>
  <si>
    <t>p</t>
  </si>
  <si>
    <t>16 weeks</t>
  </si>
  <si>
    <t>Two Phase 3 Trials of Dupilumab versus Placebo in Atopic Dermatitis</t>
  </si>
  <si>
    <t>IGA 0 or 1 and reduction of at least 2 points at week 16</t>
  </si>
  <si>
    <t>Long-term management of moderate-to-severe atopic dermatitis with dupilumab and concomitant topical corticosteroids (LIBERTY AD CHRONOS): a 1-year, randomised, double-blinded, placebo-controlled, phase 3 trial</t>
  </si>
  <si>
    <t>52 weeks</t>
  </si>
  <si>
    <t>Reference</t>
  </si>
  <si>
    <t>Severity of eczema (definition)</t>
  </si>
  <si>
    <t>other</t>
  </si>
  <si>
    <t>≥ 16 years</t>
  </si>
  <si>
    <t>Severe (not defined by means of score)</t>
  </si>
  <si>
    <t>16-65 years</t>
  </si>
  <si>
    <t>Moderate to severe (NR)</t>
  </si>
  <si>
    <t>NR (Children)</t>
  </si>
  <si>
    <t>Severe (SCORAD &gt; 70)</t>
  </si>
  <si>
    <t>≥ 18 years</t>
  </si>
  <si>
    <t>Severe ( TBSA &gt;=30)</t>
  </si>
  <si>
    <t xml:space="preserve"> 18 -70 years </t>
  </si>
  <si>
    <t>NR (7-9 Rajka &amp; Langeland)</t>
  </si>
  <si>
    <t>Severe (NR)</t>
  </si>
  <si>
    <t>adults</t>
  </si>
  <si>
    <t>severe chronic AE</t>
  </si>
  <si>
    <t>NR (Children + Adults)</t>
  </si>
  <si>
    <t>moderate to severe (Rajka and Langeland)</t>
  </si>
  <si>
    <t>NR (Adults)</t>
  </si>
  <si>
    <t>2-65 years</t>
  </si>
  <si>
    <t>&gt; 15 years</t>
  </si>
  <si>
    <t>Severe (at least 20% of the body involved), refractory ro conventional therapy</t>
  </si>
  <si>
    <t>&gt; 2 years</t>
  </si>
  <si>
    <t>Moderate - Severe (&gt;30% of the body surface), no response to conventional therapy</t>
  </si>
  <si>
    <t>Severe (Raijka and Langeland), unresponsive to CsA</t>
  </si>
  <si>
    <t>8-14 years</t>
  </si>
  <si>
    <t>severe AD and failed to be treated with topical therapy, unfit , uncooperative or poorly responsive to phototherapy</t>
  </si>
  <si>
    <t>&gt; 18 years</t>
  </si>
  <si>
    <t xml:space="preserve">moderate-to-Severe (IGA &gt; 3; &gt;10% of body surface area involved;  EASI &gt; 16), disease duration ≥ 3 years </t>
  </si>
  <si>
    <t>moderate-to-Severe (EASI ≥ 12 at screening and ≥ 16 at baseline; IGA ≥ 3; ≥ 10% of body surface area involved;  documented history of inadequate response to topical treatment), disease duration ≥ 3 years</t>
  </si>
  <si>
    <t>Median EASI: 30.4</t>
  </si>
  <si>
    <t>Study</t>
  </si>
  <si>
    <t>Scale (EASI, O-SCORAD, SASSAD, Other (specify)</t>
  </si>
  <si>
    <t>Arm (drug, dose)</t>
  </si>
  <si>
    <t>Timepoint (weeks)</t>
  </si>
  <si>
    <t>Sample size</t>
  </si>
  <si>
    <t>Mean change</t>
  </si>
  <si>
    <t>SE of change</t>
  </si>
  <si>
    <t>SD of change</t>
  </si>
  <si>
    <t>Baseline Mean</t>
  </si>
  <si>
    <t>Baseline SE</t>
  </si>
  <si>
    <t>Baseline SD</t>
  </si>
  <si>
    <t>Follow-up Mean</t>
  </si>
  <si>
    <t>Follow-up SE</t>
  </si>
  <si>
    <t>Follow-up SD</t>
  </si>
  <si>
    <t>Difference</t>
  </si>
  <si>
    <t>SE of difference</t>
  </si>
  <si>
    <t>SD of difference</t>
  </si>
  <si>
    <t>SASSAD</t>
  </si>
  <si>
    <t>s</t>
  </si>
  <si>
    <t>Placebo</t>
  </si>
  <si>
    <t>Azathioprine TPMT adjusted</t>
  </si>
  <si>
    <t>O-SCORAD</t>
  </si>
  <si>
    <t>v</t>
  </si>
  <si>
    <t>EASI</t>
  </si>
  <si>
    <t>l</t>
  </si>
  <si>
    <t>Dupilumab 300 mg weekly</t>
  </si>
  <si>
    <t>POEM</t>
  </si>
  <si>
    <t>DLQI</t>
  </si>
  <si>
    <t>Skindex-17</t>
  </si>
  <si>
    <t>VAS</t>
  </si>
  <si>
    <t>Likert 0-3</t>
  </si>
  <si>
    <t>Tacrolimus ointment 0.1% BID</t>
  </si>
  <si>
    <t>n withdrew due to AE</t>
  </si>
  <si>
    <t>n included in analysis</t>
  </si>
  <si>
    <t>n serious AE</t>
  </si>
  <si>
    <t>Random sequence generation</t>
  </si>
  <si>
    <t xml:space="preserve">Allocation concealment </t>
  </si>
  <si>
    <t xml:space="preserve">Blinding of participants and personnel </t>
  </si>
  <si>
    <t xml:space="preserve">Blinding of outcome assessment </t>
  </si>
  <si>
    <t xml:space="preserve">Incomplete outcome data </t>
  </si>
  <si>
    <t xml:space="preserve">Selective reporting </t>
  </si>
  <si>
    <t>Other bias</t>
  </si>
  <si>
    <t>Judgment (Low, Unclear, High)</t>
  </si>
  <si>
    <t>Support</t>
  </si>
  <si>
    <t>Dupilumab with concomitant topical corticosteroid treatment in adults with atopic dermatitis with an inadequate response or intolerance to ciclosporin A or when this treatment is medically inadvisable: a placebo-controlled, randomized phase III clinical trial (LIBERTY AD CAFE)</t>
  </si>
  <si>
    <t>16 weeks; 28 week open extension and safety follow-up</t>
  </si>
  <si>
    <t>Proportion of patients with EASI-75 at week 16</t>
  </si>
  <si>
    <t>Czech Germany 2000</t>
  </si>
  <si>
    <t>Granlund Finland 2001</t>
  </si>
  <si>
    <t>Sowden UK 1991</t>
  </si>
  <si>
    <t>Jang Korea 2000</t>
  </si>
  <si>
    <t>Jee Korea 2011</t>
  </si>
  <si>
    <t>El-Khalawany Egypt 2013</t>
  </si>
  <si>
    <t>Iyengar USA 2013</t>
  </si>
  <si>
    <t xml:space="preserve">s </t>
  </si>
  <si>
    <t xml:space="preserve">2.41
</t>
  </si>
  <si>
    <t>Eczema Disability Index</t>
  </si>
  <si>
    <t>PP NRS</t>
  </si>
  <si>
    <t>Dupilumab 300 mg qweek</t>
  </si>
  <si>
    <t>Peak weekly pruritus NRS</t>
  </si>
  <si>
    <t>Peak Pruritus NRS</t>
  </si>
  <si>
    <t>Low</t>
  </si>
  <si>
    <t>Quote: "...a central randomisation scheme provided by an interactive voice response system.." Comment: sufficiently described in protocol, page 28</t>
  </si>
  <si>
    <t>Quote: "Placebo matching REGN668 is prepared in the same formulation as REGN668 without the addition of protein". Comment: sufficiently described in protocol, page 27</t>
  </si>
  <si>
    <t>According to protocol: last observation carried forward (LOCF) method used to impute missing values</t>
  </si>
  <si>
    <t>All outcomes were reported</t>
  </si>
  <si>
    <t>No reason to suspect other bias</t>
  </si>
  <si>
    <t>High</t>
  </si>
  <si>
    <t>This was an open-label trial, as blinding impossible. One group received oral cyclosporine, the other group immunoglobulin (Sandglobulin-Novartis), as slow IV infusion</t>
  </si>
  <si>
    <t>Exclusion of patients due to poor cooperation</t>
  </si>
  <si>
    <t>Not all outcomes, that were listed in the methods section, have been reported</t>
  </si>
  <si>
    <t>Different age distribution in study groups that was not controlled for</t>
  </si>
  <si>
    <t>Quote: ".. treatment was randomised balanced block of four using computer-generated numbers ...". Comment: sufficiently described in publication</t>
  </si>
  <si>
    <t>Quote: "both treatments were provided in sealed gelatine capsules identical in appearance, taste and smell". Comment: sufficiently described in publication</t>
  </si>
  <si>
    <t>Intention-to-treat, but 44% drop outs and but no information on handling of missing data</t>
  </si>
  <si>
    <t>Quote: "...computer-generated randomizaton schedule...". Comment: sufficiently described in publication</t>
  </si>
  <si>
    <t>Only 3% drop outs and ITT analysis</t>
  </si>
  <si>
    <t>Comparison of different dosing regimens of one drug without placebo group</t>
  </si>
  <si>
    <t>Quote: "The patients were randomly (computer-generated simple randomisation method) divided into two equal groups" Comment: sufficient information available from publication</t>
  </si>
  <si>
    <t>open label</t>
  </si>
  <si>
    <t>Open label</t>
  </si>
  <si>
    <t>No drop-outs</t>
  </si>
  <si>
    <t>No reason for other bias</t>
  </si>
  <si>
    <t>Matching placebo</t>
  </si>
  <si>
    <t>Handling of drop outs unclear</t>
  </si>
  <si>
    <t>Quote: "A randomisation sequence generated by Genentech. Inc. biostatistics group was used. Patients were randomised to treatment arm according to a dynamic, adaptive randomisation scheme..." Comment: sufficiently described in publication</t>
  </si>
  <si>
    <t>Sufficiently described in publication: placebo and active treatment were both administered as injections</t>
  </si>
  <si>
    <t>No Intention to treat</t>
  </si>
  <si>
    <t>Double blind</t>
  </si>
  <si>
    <t>Unvalidated new outcome measure</t>
  </si>
  <si>
    <t>no drop outs</t>
  </si>
  <si>
    <t>Unclear if patients dropped out, unclear if ITT was performed</t>
  </si>
  <si>
    <t>No clear information on funding and conflict of interest</t>
  </si>
  <si>
    <t>12 % drop outs, but no intention to treat or information on handling of missing data</t>
  </si>
  <si>
    <t>All outcomes reported</t>
  </si>
  <si>
    <t>Quote: "Treatment allocation was done with minimization (minim computer program, version 1.5) by an independent clinician..." Comment: sufficiently described in publication</t>
  </si>
  <si>
    <t>Quote: "Neither investigator nor patient knew which treatment had been allocated..." Comment: sufficiently described in publication</t>
  </si>
  <si>
    <t>Quote: "...identical placebo capsules..." Comment: sufficiently described in publication</t>
  </si>
  <si>
    <t>21% drop outs, no information on handling of missing data</t>
  </si>
  <si>
    <t>No drop outs</t>
  </si>
  <si>
    <t>AUC analysis with different baseline values was not corrected for</t>
  </si>
  <si>
    <t>Quote: "Randomization was performed in a 1:1 ratio by using a computerized program (TENALEA Clinical Trial Data Management System) with the (nondeterministic) minimization method described by Pocock and Simon.24 Patient factors (strata) did not influence the allocation scheme" Comment: sufficiently described in publication</t>
  </si>
  <si>
    <t>Quote: "Concealment of allocation was achieved by using a computerized program" Comment: sufficiently described in publication</t>
  </si>
  <si>
    <t>Quote: "Patients and safety assessors were not blinded" Comment: patients were not blinded</t>
  </si>
  <si>
    <t>Quote: "Clinical outcome measurements were assessed by trained efficacy assessors, who were blinded for allocation" Comment: sufficiently described in publication, assessor blinded</t>
  </si>
  <si>
    <t>10% drop outs, intention-to-treat</t>
  </si>
  <si>
    <t>Quote: "Randomisation was stratified by disease severity (moderate [IGA=3] vs severe [IGA=4]) and region (Japan vs rest of world). We used a central randomisation scheme, provided by an interactive voice response system to the designated study pharmacist or qualified designee." Comment: sufficiently described in publication</t>
  </si>
  <si>
    <t>Quote: Study patients, principal investigators, study centre personnel, Regeneron and Sanofi personnel, and contract research organisation personnel in regular contact with study centres were masked to treatment assignment during the study, and allocation was concealed." Comment: sufficiently described in publication</t>
  </si>
  <si>
    <t>9% drop out, last observation carried forward method for missing data</t>
  </si>
  <si>
    <t>% Change from baseline</t>
  </si>
  <si>
    <t>% Change SE</t>
  </si>
  <si>
    <t>% Change SD</t>
  </si>
  <si>
    <t>international/multi-centre</t>
  </si>
  <si>
    <t>dp</t>
  </si>
  <si>
    <t>EASI 50 at week16</t>
  </si>
  <si>
    <t xml:space="preserve">Placebo </t>
  </si>
  <si>
    <t>Goujon France 2018</t>
  </si>
  <si>
    <t>Methotrexate Versus Cyclosporine in Adults with Moderate-to-Severe Atopic Dermatitis: A Phase III Randomized Noninferiority Trial</t>
  </si>
  <si>
    <t>France/ multicentre</t>
  </si>
  <si>
    <t>Proportion of patients achieving SCORAD 50 at 8 weeks</t>
  </si>
  <si>
    <t>Simpson USA 2018 Apremilast</t>
  </si>
  <si>
    <t>A Phase 2 Randomized Trial of Apremilast in Patients With Atopic Dermatitis</t>
  </si>
  <si>
    <t>Percentage change in EASI score from baseline to week 12</t>
  </si>
  <si>
    <t xml:space="preserve"> Anti–Interleukin-31 Receptor A Antibody for Atopic Dermatitis</t>
  </si>
  <si>
    <t>International/ multi-centre</t>
  </si>
  <si>
    <t>Emolient; topical steroid rescue if no response at week 4</t>
  </si>
  <si>
    <t>12 weeks</t>
  </si>
  <si>
    <t>Percentage improvement between baseline and week 12 in the score on the pruritus visual-analogue scale</t>
  </si>
  <si>
    <t>Simpson USA 2018 Lebrikizumab</t>
  </si>
  <si>
    <t>Efficacy and safety of lebrikizumab (an anti-IL-13 monoclonal antibody) in adults with moderate-to-severe atopic dermatitis inadequately controlled by topical corticosteroids: A randomized, placebo-controlled phase II trial (TREBLE).</t>
  </si>
  <si>
    <t>Hydrocortisone 2.5% and Triamcinolone 0.1%</t>
  </si>
  <si>
    <t>12 weeks; 20 weeks</t>
  </si>
  <si>
    <t>Treatment of atopic dermatitis with tralokinumab, an anti–IL-13 mAb</t>
  </si>
  <si>
    <t>Class 3 topical steroids</t>
  </si>
  <si>
    <t>12 weeks; 22 weeks</t>
  </si>
  <si>
    <t>Change in EASI score from baseline to week 12 and percentage of participants achieving IGA 0/1 with a 2 point reduction at week 12</t>
  </si>
  <si>
    <t>Simpson USA 2019 Tezepelumab</t>
  </si>
  <si>
    <t>Tezepelumab, an anti-TSLP monoclonal antibody, in the treatment of moderate to severe atopic dermatitis: A randomized phase 2a clinical trial</t>
  </si>
  <si>
    <t>Percentage of patients achieving EASI-50 at week 12</t>
  </si>
  <si>
    <t>Efficacy and safety of the histamine H4 receptor antagonist ZPL-3893787 in patients with atopic dermatitis</t>
  </si>
  <si>
    <t>8 weeks; 12 weeks</t>
  </si>
  <si>
    <t>Efficacy and safety of fezakinumab (an IL-22 monoclonal antibody) in adults with moderate-to-severe atopic dermatitis inadequately controlled by conventional treatments: A randomized, double-blind, phase 2a trial.</t>
  </si>
  <si>
    <t>USA/Two centres</t>
  </si>
  <si>
    <t>Change from baseline to week 12 in SCORAD</t>
  </si>
  <si>
    <t>Efficacy and safety of ustekinumab in Japanese patients with severe atopic dermatitis: a randomized, double-blind, placebo-controlled, phase II study</t>
  </si>
  <si>
    <t>Ustekinumab 45 mg SC at weeks 0 and 4</t>
  </si>
  <si>
    <t>Emollients, topical steroids, calcineurin inhibitors, herbal treatments, antileukotriene therapies</t>
  </si>
  <si>
    <t>Percentage change in EASI to week 12</t>
  </si>
  <si>
    <t>Ustekinumab 90 mg SC at weeks 0 and 4</t>
  </si>
  <si>
    <t>Efficacy and safety of ustekinumab treatment in adults with moderate-to-severe atopic dermatitis.</t>
  </si>
  <si>
    <t>USA/Single centre</t>
  </si>
  <si>
    <t>triamcinolone acetonide (0.025%) cream</t>
  </si>
  <si>
    <t>16 weeks; 40 weeks</t>
  </si>
  <si>
    <t>Moderate-severe atopic dermatitis (EASI ≥12 BSA and &gt;10%)</t>
  </si>
  <si>
    <t>Moderate-to-severe atopic dermatitis eligible for systemic treatment, SCORAD &gt;15</t>
  </si>
  <si>
    <t>AD-affected body surface area ≥10%, EASI score ≥12, and sPGA-A score ≥3</t>
  </si>
  <si>
    <t>EASI ≥10, Pruritus VAS &gt;50 mm, 3/5 sIGA</t>
  </si>
  <si>
    <t>18-75 years</t>
  </si>
  <si>
    <t>EASI ≥14, IGA≥3, BSA≥10%, Pruritus VAS ≥3</t>
  </si>
  <si>
    <t>EASI ≥12, IGA≥3, BSA≥10%, SCORAD ≥20</t>
  </si>
  <si>
    <t>18-65 years</t>
  </si>
  <si>
    <t>EASI 12-48, IGA≥3, mean Peak Pruritus NRS ≥5 over 1 week, BSA ≥10</t>
  </si>
  <si>
    <t>18-75 years old</t>
  </si>
  <si>
    <t>SCORAD ≥30, IGA ≥3</t>
  </si>
  <si>
    <t>20-65 years</t>
  </si>
  <si>
    <t>Apremilast 30 mg BID</t>
  </si>
  <si>
    <t>Apremilast 40 mg BID</t>
  </si>
  <si>
    <t>Ustekinumab 45 mg SC at 0 and 4 weeks</t>
  </si>
  <si>
    <t>Ustekinumab 90 mg SC at 0 and 4 weeks</t>
  </si>
  <si>
    <t>NRS</t>
  </si>
  <si>
    <t>Peak NRS</t>
  </si>
  <si>
    <t>Average pruritus NRS</t>
  </si>
  <si>
    <t>Peak pruritus NRS</t>
  </si>
  <si>
    <t>ADIS - morning</t>
  </si>
  <si>
    <t>ADIS - evening</t>
  </si>
  <si>
    <t>Ustekinumab 45 or 90 mg SC at 0, 4, 16 weeks</t>
  </si>
  <si>
    <t>Guttman-Yassky
USA
2018
Baricitinib</t>
  </si>
  <si>
    <t>Topical steroids once daily</t>
  </si>
  <si>
    <t>18-65</t>
  </si>
  <si>
    <t>Pruritus VAS</t>
  </si>
  <si>
    <t xml:space="preserve">Moisturizers BID; rescue therapy with topical or systemic medication at invetigators' discretion
</t>
  </si>
  <si>
    <t>Moisturizers BID, Topical steroids and calcineurin inhibitors;  rescue therapy with topical, phototherapy or systemic medication at invetigators' discretion</t>
  </si>
  <si>
    <t>Co-primary at week 16: 1) IGA 0 or 1 and reduction of at least 2 points; 2) Proportion of patient with EASI-75</t>
  </si>
  <si>
    <t>Triamcinolone cream</t>
  </si>
  <si>
    <t>Low potency topical steroids</t>
  </si>
  <si>
    <t>12 weeks then additional 12 weeks re-randomization of placebo group</t>
  </si>
  <si>
    <t>Moderate-severe atopic dermatitis IGA 3 or 4 /4 and EASI ≥16, BSA ≥10, Pruritus NRS  ≥3</t>
  </si>
  <si>
    <t>Moderate-severe atopic dermatitis IGA 3 or 4 /4 and EASI ≥16</t>
  </si>
  <si>
    <t>Rajka and Langeland 8-9, EASI ≥12, IGA ≥4</t>
  </si>
  <si>
    <t>BSA ≥10, EASI ≥12, SCORAD ≥25, IGA ≥3</t>
  </si>
  <si>
    <t xml:space="preserve">s
</t>
  </si>
  <si>
    <t xml:space="preserve"> s
</t>
  </si>
  <si>
    <t>16 weeks; 24 weeks</t>
  </si>
  <si>
    <t>Original article / NEJM
English + Tsianakas</t>
  </si>
  <si>
    <t>Berth Jones UK 2002</t>
  </si>
  <si>
    <t>Bemanian Iran 2005</t>
  </si>
  <si>
    <t>Munro UK 1994</t>
  </si>
  <si>
    <t>Pacor Italy 2004</t>
  </si>
  <si>
    <t>Hanifin USA 1993</t>
  </si>
  <si>
    <t>Schram Holland 2011</t>
  </si>
  <si>
    <t>Thaci Germany 2015</t>
  </si>
  <si>
    <t xml:space="preserve">Original article / Lancet
English + Simpson Dupi PROs
</t>
  </si>
  <si>
    <t>Topical steroids and tacrolimus during first 4 weeks, moisturizer, antihistamines, oral antiobitics throughout</t>
  </si>
  <si>
    <t>Dupilumab does not affect correlates of vaccine-induced immunity: A randomized, placebo-controlled trial in adults with moderate-to-severe atopic dermatitis</t>
  </si>
  <si>
    <t>USA/ multi-centre</t>
  </si>
  <si>
    <t>Topical calcineurin inhibitors and steroids permitted</t>
  </si>
  <si>
    <t>Response to tetanus vaccine at week 16</t>
  </si>
  <si>
    <t>Emollients, rescue with 0.1% mometasone cream.</t>
  </si>
  <si>
    <t>Proportion of patients with 50% decrease in O-SCORAD at week 16</t>
  </si>
  <si>
    <t>Dupilumab progressively improves systemic and cutaneous abnormalities in patients with atopic dermatitis</t>
  </si>
  <si>
    <t>no additional treatment allowed</t>
  </si>
  <si>
    <t>Mean percentage change from baseline to week 16 in EASI scores</t>
  </si>
  <si>
    <t>GBR 830, an anti-OX40, improves skin gene signatures and clinical scores in patients with atopic dermatitis.</t>
  </si>
  <si>
    <t>GBR 830 10 mg/kg IV on day 1 and 29</t>
  </si>
  <si>
    <t>Treatment-emergent adverse events and biopsy epidermal hyperplasia and mRNA signature</t>
  </si>
  <si>
    <t>16 weeks; 88 weeks</t>
  </si>
  <si>
    <t>Percent improvement in EASI at week 16</t>
  </si>
  <si>
    <t>Efficacy and Safety Study of QAW039 in the Treatment of Patients With Moderate to Severe Atopic Dermatitis.</t>
  </si>
  <si>
    <t>Change in EASI at week 12</t>
  </si>
  <si>
    <t xml:space="preserve"> d/p</t>
  </si>
  <si>
    <t>12 weeks; 16 weeks</t>
  </si>
  <si>
    <t>Percentage of Participants Achieving the Investigator's Global Assessment (IGA) for Clear (0) or Almost Clear (1) and &gt;=2 Points Improvement From Baseline at Week 12</t>
  </si>
  <si>
    <t>IGA 3 or 4/4 and EASI ≥20 and BSA ≥10%</t>
  </si>
  <si>
    <t>SCORAD &gt;=15 which could not be managed with conventional therapy</t>
  </si>
  <si>
    <t>18-64 years</t>
  </si>
  <si>
    <t>Moderate-severe AD, EASI ≥12, IGA≥3, BSA≥10%, SCORAD ≥20</t>
  </si>
  <si>
    <t>EASI ≥16, IGA≥3, BSA≥10%</t>
  </si>
  <si>
    <t>EASI ≥15</t>
  </si>
  <si>
    <t>EASI ≥12, IGA≥3, BSA≥10%</t>
  </si>
  <si>
    <t>EASI ≥16</t>
  </si>
  <si>
    <t>Moderate-severe atopic dermatitis IGA ≥3, EASI ≥16, BSA ≥10</t>
  </si>
  <si>
    <t>QoLIAD</t>
  </si>
  <si>
    <t>Pruritus NRS</t>
  </si>
  <si>
    <t>Khattri USA 2017</t>
  </si>
  <si>
    <t>Diseases activity score</t>
  </si>
  <si>
    <t>Duration of active treatment (weeks)</t>
  </si>
  <si>
    <t>Ruzicka Germany 2017</t>
  </si>
  <si>
    <t>Guttman-Yassky USA 2019 GBR 830</t>
  </si>
  <si>
    <t>Guttman-Yassky USA 2019 Dupilumab</t>
  </si>
  <si>
    <t xml:space="preserve">
de Bruin-Weller Netherlands 2018 </t>
  </si>
  <si>
    <t>Beck
USA
2014</t>
  </si>
  <si>
    <t xml:space="preserve">Blauvelt USA 2017 </t>
  </si>
  <si>
    <t>Simpson USA 2016 SOLO2</t>
  </si>
  <si>
    <t>Wollenberg USA 2018</t>
  </si>
  <si>
    <t>Werfel Germany 2018</t>
  </si>
  <si>
    <t>Saeki Japan 2017</t>
  </si>
  <si>
    <t>Blauvelt USA 2018</t>
  </si>
  <si>
    <t>Azathioprine 0.5 mg/kg or 1.0 mg/kg PO OD first 4 weeks, then 1.0 mg/kg  or 2.5 mg/kg PO OD</t>
  </si>
  <si>
    <t>IVIG 2 g/kg x1</t>
  </si>
  <si>
    <t>INF-y 50 ug/m2 SC OD</t>
  </si>
  <si>
    <t>UVAB Phototherapy up to maximal doses of 15 J/cm2 of UVA and 0.26 J/cm2 of UVB 2-3/week</t>
  </si>
  <si>
    <t>Tacrolimus 0.1% ointment BID</t>
  </si>
  <si>
    <t>Topical anti-inflammatory y/n</t>
  </si>
  <si>
    <t>y</t>
  </si>
  <si>
    <t>n</t>
  </si>
  <si>
    <t>Azathioprine 2.5 mg/kg OD</t>
  </si>
  <si>
    <t>Original article / BJD</t>
  </si>
  <si>
    <t>INF-y 1.5 × 106 IU/m3 SC 3x/week</t>
  </si>
  <si>
    <t>INF-Y 0.5 × 106 IU/m3 SC 3x/week</t>
  </si>
  <si>
    <t>cyclosporine 2.5mg/kg PO OD</t>
  </si>
  <si>
    <t>placebo</t>
  </si>
  <si>
    <t>eczema disability index score</t>
  </si>
  <si>
    <t>TBSA Score</t>
  </si>
  <si>
    <t>Baricitinib 2 mg PO OD</t>
  </si>
  <si>
    <t>Baricitinib 4 mg PO OD</t>
  </si>
  <si>
    <t>Nemolizumab 0.1 mg/kg SC q4weeks</t>
  </si>
  <si>
    <t>Nemolizumab 0.5 mg/kg SC q4weeks</t>
  </si>
  <si>
    <t>Nemolizumab 2.0 mg/kg SC q4weeks</t>
  </si>
  <si>
    <t>Nemolizumab 2.0 mg/kg SC q8weeks</t>
  </si>
  <si>
    <t>Lebrikizumab 125 mg SC 1x</t>
  </si>
  <si>
    <t>Lebrikizumab 250 mg SC 1x</t>
  </si>
  <si>
    <t>Lebrikizumab 125 mg SC q4weeks</t>
  </si>
  <si>
    <t>Tralokinumab 45 mg SC q2weeks</t>
  </si>
  <si>
    <t>Tralokinumab 150 mg SC q2weeks</t>
  </si>
  <si>
    <t>Tralokinumab 300 mg SC q2weeks</t>
  </si>
  <si>
    <t>Tezepelumab 280 mg q2weeks</t>
  </si>
  <si>
    <t>Fezakinumab IV 600 mg then 300 mg q2weeks</t>
  </si>
  <si>
    <t>Upadacitinib 7.5 mg PO OD</t>
  </si>
  <si>
    <t>Upadacitinib 15 mg PO OD</t>
  </si>
  <si>
    <t>Upadacitinib 30 mg PO OD</t>
  </si>
  <si>
    <t>QAW039 (Fevipiprant) 450 mg PO OD</t>
  </si>
  <si>
    <t>PF-04965842 (Abrocitinib) 10 mg PO OD</t>
  </si>
  <si>
    <t>PF-04965842 (Abrocitinib) 30 mg PO OD</t>
  </si>
  <si>
    <t>PF-04965842 (Abrocitinib) 100 mg PO OD</t>
  </si>
  <si>
    <t>PF-04965842 (Abrocitinib) 200 mg PO OD</t>
  </si>
  <si>
    <t>dupilumab 300mg SC qweek</t>
  </si>
  <si>
    <t>omalizumab 150-375mg SC q2-4 weeks</t>
  </si>
  <si>
    <t>Tezepelumab 280 mg SC q2weeks</t>
  </si>
  <si>
    <t>IVIG 2.0 g/kg/month</t>
  </si>
  <si>
    <t>12 weeks; 36 weeks</t>
  </si>
  <si>
    <t>Methotrexate 10-22.5 mg PO qweek</t>
  </si>
  <si>
    <t>Azathioprine 1.5-2.5 mg/kg PO OD</t>
  </si>
  <si>
    <t>Methotrexate 15 mg PO qweek for 8 weeks +/- increased to 25 mg PO qweek for 16 weeks if SCORAD 50 not achieved</t>
  </si>
  <si>
    <t>Cyclosporine 2.5 mg/kg PO OD for 8 weeks +/- increased to 5 mg/kg PO OD for 16 weeks if SCORAD 50 not achieved</t>
  </si>
  <si>
    <t>Ustekinumab 45 or 90 mg SC at weeks 0, 4, 16 (weight-based dosing)</t>
  </si>
  <si>
    <t>Dupilumab 400 mg then 200 mg SC qweek</t>
  </si>
  <si>
    <t>Dupilumab 600 mg x1 then 300 mg SC qweek</t>
  </si>
  <si>
    <t>dupilumab 600 mg x1 then 300mg SC qweek</t>
  </si>
  <si>
    <t>dupilumab 400 mg x1 then 200mg SC q2weeks</t>
  </si>
  <si>
    <t>dupilumab 600 mg x1 then 300mg SC q2weeks</t>
  </si>
  <si>
    <t>dupilumab 600 mg x1 then 300mg SC q4weeks</t>
  </si>
  <si>
    <t>dupilumab 400 mg x1 then 100mg SC q4weeks</t>
  </si>
  <si>
    <t>Dupilumab 600mg x1 then 300 mg SC qweek</t>
  </si>
  <si>
    <t>Dupilumab 600mg x1 then 300 mg SC q2weeks</t>
  </si>
  <si>
    <t>Egypt/multi-centre</t>
  </si>
  <si>
    <t>Beck USA 2014</t>
  </si>
  <si>
    <t>Simpson USA 2016 SOLO1</t>
  </si>
  <si>
    <t xml:space="preserve">Werfel Germany 2018 </t>
  </si>
  <si>
    <t xml:space="preserve">Saeki Japan 2017 </t>
  </si>
  <si>
    <t xml:space="preserve">de Bruin-Weller Netherlands 2018 </t>
  </si>
  <si>
    <t>Guttman-Yassky USA 2018 Fezakinumab</t>
  </si>
  <si>
    <t>Methotrexate 10-22.5 mg qweek</t>
  </si>
  <si>
    <t>Azathioprine 1.5-2.5 mg/kg OD</t>
  </si>
  <si>
    <t>ZPL-3893787 30 mg PO OD</t>
  </si>
  <si>
    <t>Cyclosporine 5 mg/kg PO OD</t>
  </si>
  <si>
    <t>Dupilumab 600 mg x1 then 300mg qweek</t>
  </si>
  <si>
    <t>Cyclosporine 5 mg/kg OD</t>
  </si>
  <si>
    <t>Cyclosporine 3 mg/kg OD</t>
  </si>
  <si>
    <t>Baricitinib 2 mg OD</t>
  </si>
  <si>
    <t>Baricitinib 4 mg OD</t>
  </si>
  <si>
    <t>Dupilumab 600 mg x1 then 300 mg q2weeks</t>
  </si>
  <si>
    <t>Dupilumab 400 mg x1 then 200 mg q2 weeks</t>
  </si>
  <si>
    <t>Dupilumab 600 mg x1 then 300 mg q4 weeks</t>
  </si>
  <si>
    <t>Dupilumab 400 mg x1 then 100 mg q4 weeks</t>
  </si>
  <si>
    <t>Dupilumab 600 mg x1 then 300 mg qweek</t>
  </si>
  <si>
    <t>Fezakinumab 600 mg 1x then 300 q2 weeks</t>
  </si>
  <si>
    <t>Dupilumab 600 mg 1x then 300 mg SC qweek</t>
  </si>
  <si>
    <t>Methotrexate 15 mg qweek</t>
  </si>
  <si>
    <t>Cyclosporine 2.5 mg/kg OD</t>
  </si>
  <si>
    <t>Original article / Int Arch Allergy Immunol</t>
  </si>
  <si>
    <t>Original article/ Lancet</t>
  </si>
  <si>
    <t xml:space="preserve">Aaron: Original article/ BJD
</t>
  </si>
  <si>
    <t xml:space="preserve"> Original article and CT.gov/ JAAD </t>
  </si>
  <si>
    <t>Original article/ JACI in Practice</t>
  </si>
  <si>
    <t>Original article/ JID and CT.gov</t>
  </si>
  <si>
    <t>Original article/ NEJM</t>
  </si>
  <si>
    <t>Original article,  personal communication (Bo Bang, Leo), CT.gov/ JACI/ English</t>
  </si>
  <si>
    <t>Original article and CT.gov/JAAD</t>
  </si>
  <si>
    <t>Original article/JACI</t>
  </si>
  <si>
    <t>Original article + correspondence/JAAD</t>
  </si>
  <si>
    <t>Original article/BJD</t>
  </si>
  <si>
    <t>Original article /CED</t>
  </si>
  <si>
    <t>Original article/JAAD</t>
  </si>
  <si>
    <t>CT.gov</t>
  </si>
  <si>
    <t xml:space="preserve">Original article/Iranian Journal of allergy, asthma and immunology </t>
  </si>
  <si>
    <t>Original article/Lancet</t>
  </si>
  <si>
    <t>Original article/Acta Derm Venereol</t>
  </si>
  <si>
    <t>Original article/Clin Exp Allergy</t>
  </si>
  <si>
    <t>Topical steroids, Anti histamines, Systemic and topical antibiotics</t>
  </si>
  <si>
    <t>Original article/Allergy Asthma Immunol</t>
  </si>
  <si>
    <t>Original article/J Allergy C;in Immunol</t>
  </si>
  <si>
    <t>Original article/Eur J Pediatr</t>
  </si>
  <si>
    <t>Apremilast 30 mg PO BID</t>
  </si>
  <si>
    <t>Apremilast 40 mg PO BID</t>
  </si>
  <si>
    <t>NCT01785602; Fevipiprant (QAW039)</t>
  </si>
  <si>
    <t>Azathioprine 2.5mg/kg PO OD</t>
  </si>
  <si>
    <t>Original article/Lancet and BJD</t>
  </si>
  <si>
    <t>Quote: "Study patients, the principal investigators, and study site personnel (with the exception of the designated unblinded study pharmacist, or designee) will remain blinded to all randomization assignments throughout the duration of the study."; "Quote: "Placebo matching REGN668 is prepared in the same formulation as REGN668 without the addition of protein."
Comment: sufficiently described in study protocol</t>
  </si>
  <si>
    <t>Quote: "Study patients, the principal investigators, and study site personnel (with the exception of the designated unblinded study pharmacist, or designee) will remain blinded to all randomization assignments throughout the duration of the study."
Comment: sufficiently described in study protocol</t>
  </si>
  <si>
    <t>Central randomisation scheme provided by an interactive voice response system</t>
  </si>
  <si>
    <t>protocol not cited</t>
  </si>
  <si>
    <t>Baseline imbalance in SASSAD 
scores at baseline</t>
  </si>
  <si>
    <t>Insufficient information</t>
  </si>
  <si>
    <t>9/19 patients in Azathioprine arm withdrew</t>
  </si>
  <si>
    <t>not all outcomes described in methods part have been reported, protocol not cited</t>
  </si>
  <si>
    <t>Intention to treat used with last observation carried forward</t>
  </si>
  <si>
    <t>No mention of blinding</t>
  </si>
  <si>
    <t>Quote: "The study was an open, randomised, controlled, parallel-group study with 2 treatment limbs..." Comment: open-label trial</t>
  </si>
  <si>
    <t>Not blinded</t>
  </si>
  <si>
    <t>Unclear how missing data is handled</t>
  </si>
  <si>
    <t>Placebo injections</t>
  </si>
  <si>
    <t>PGA and SGA in protocol but not in results</t>
  </si>
  <si>
    <t>Baseline imbalance in SCORAD</t>
  </si>
  <si>
    <t>Unclear how missing data for SASSAD were handled</t>
  </si>
  <si>
    <t>Azathioprine and placebo were formulated as suspensions that looked and tasted alike</t>
  </si>
  <si>
    <t>A lot of early cross-over in the placebo arm</t>
  </si>
  <si>
    <t>Comment: double-blind; placebo tablets looking like cyclosporin and placebo ointment looking like tacrolimus cream; all treatments administered by a person unaware who was participating in the study</t>
  </si>
  <si>
    <t>All treatments were administered by a person unaware who was participating in the study.</t>
  </si>
  <si>
    <t>During the course of the study, the clinical investigators, research nurses and patients were unaware of the specific drugs which the patients were taking.</t>
  </si>
  <si>
    <t>25% of patients in the placebo group were crossed over prematurely and excluded</t>
  </si>
  <si>
    <t>Unblinded safety assessment</t>
  </si>
  <si>
    <t>Quote: "...identical-looking placebo...",</t>
  </si>
  <si>
    <t>We used a central randomisation scheme, provided by an interactive voice response system to the designated study pharmacist or qualified designee." Comment: sufficiently described in publication</t>
  </si>
  <si>
    <t>Drug kits were coded, providing masking to treatment assignment. Patients on regimens given every 2 weeks and every 4 weeks received volume-matched placebo.</t>
  </si>
  <si>
    <t>low</t>
  </si>
  <si>
    <t>Insufficiently described in publication</t>
  </si>
  <si>
    <t>Insufficient information available from publication or online supplements</t>
  </si>
  <si>
    <t>Insufficient information from publication</t>
  </si>
  <si>
    <t xml:space="preserve">Randomisation was stratified by disease severity (moderate [IGA=3] vs severe [IGA=4]) and region (Japan vs rest of world). </t>
  </si>
  <si>
    <t xml:space="preserve">El-Khalawany
Egypt
2013 </t>
  </si>
  <si>
    <t xml:space="preserve">Granlund
Finland
2001 </t>
  </si>
  <si>
    <t xml:space="preserve">Jang
Korea
2000 </t>
  </si>
  <si>
    <t>Quote: "Randomization was conducted by means of a central interactive voiceresponse system and was stratified according to disease severity (IGA score, 3 vs. 4) and region." Comment: sufficiently described in publication</t>
  </si>
  <si>
    <t>Quote: "Masking: Triple (Participant, Investigator, outcomes Assessor)","Blinded, coded kits containing dupilumab or placebo were used to mask the assigned treatment." Comment: sufficiently described in trial register</t>
  </si>
  <si>
    <t>Quote: "Masking: Triple (Participant, Investigator, outcomes Assessor)" Comment: sufficiently described in trial register</t>
  </si>
  <si>
    <t>Quote: "…missing values were imputed by means of the last-observation-carried-forward method.", "We performed three prespecified sensitivity analyses…with various methods to handle missing data." Comment: sufficiently described in publication</t>
  </si>
  <si>
    <t>all outcomes reported</t>
  </si>
  <si>
    <t>no reason to suspect other bias</t>
  </si>
  <si>
    <t>Blinded, coded kits containing dupilumab or placebo were used to mask the assigned treatment</t>
  </si>
  <si>
    <t>For continuous end
points, we treated data that were collected after
the use of rescue medication as missing, and
subsequently we performed multiple imputation
of missing data using the Markov-chain Monte Carlo algorithm and a regression model to generate multiple complete data sets at each time point.</t>
  </si>
  <si>
    <t>Quote: "Patients were randomly assigned (3:1:3)…using a central randomisation scheme provided by an interactive voice/web response system…" Comment: sufficiently described in publication</t>
  </si>
  <si>
    <t>Quote: "Patients were randomly assigned (3:1:3)…using a central randomisation scheme provided by an interactive voice/web response system…", The study remained blinded to all individuals (including patients, investigators, and study personnel) until the time of prespecified unblinding, except for the statistician who provided the randomisation sequence..."  Comment: sufficiently described in publication</t>
  </si>
  <si>
    <t>Quote: Patients given dupilumab q2w received matching placebo in the weeks when dupilumab was not given. Blinded study drug kits with a medication numbering system was used. Placebo was provided in identical syringes. The study remained blinded to all individuals (including patients, investigators, and study personnel) until the time of prespecified unblinding... Comment: sufficiently described in publication</t>
  </si>
  <si>
    <t>Quote: "The study remained blinded to all individuals (including patients, investigators, and study personnel) until the time of prespecified unblinding, except for the statistician who provided the randomisation sequence..." Comment: sufficiently described in publication</t>
  </si>
  <si>
    <t>Blinded study drug kits with a medication numbering system were used</t>
  </si>
  <si>
    <t>Efficacy analyses for week 52 and timecourse over each study visit were done in the subset of full analysis set patients (FAS-52) who were randomised by April 27, 2015, and would have completed the week 52 visit by April 27, 2016 (cutoff date for data submission to the US FDA).</t>
  </si>
  <si>
    <t>Quote: "At baseline, patients were randomized (1:1:1)…, using a central interactive voice-/web-response randomization system…."Comment: sufficiently described in publication</t>
  </si>
  <si>
    <t>Quote: "...using a central interactive voice-/web-response randomization system...","Except for the statistician who provided the randomization sequence, the IDMC statistician and IDMC members, the study remained blinded to all individuals…" Comment: sufficiently described in publication</t>
  </si>
  <si>
    <t>Quote: "The blinded study drug…was provided in coded kits with a medication numbering system. Except for the statistician who provided the randomization sequence, the IDMC statistician and IDMC members, the study remained blinded to all individuals…" Comment: sufficiently described in publication</t>
  </si>
  <si>
    <t>Quote: "Except for the statistician who provided the randomization sequence, the IDMC statistician and IDMC members, the study remained blinded to all individuals…" Comment: sufficiently described in publication</t>
  </si>
  <si>
    <t>Quote: "Efficacy assessment were based on the full-analysis set, which included all randomized patients, based on the treatment allocated as randomized (intention-to-treat)." and "Most patients completed the study treatment (98.2%, 100% and 95,4% in the....groups"</t>
  </si>
  <si>
    <t>The blinded study drug (dupilumab or placebo) was provided in coded kits with a medication numbering system</t>
  </si>
  <si>
    <t>Continuous end points were analysed using multiple imputation with ANCOVA</t>
  </si>
  <si>
    <t>Quote: "Patients were randomly assigned to either intravenous fezakinumab or placebo (2:1)…" Comment: not sufficiently described in publication and supplemental material; no additional information about randomization are provided</t>
  </si>
  <si>
    <t>Quote: "Patients were randomly assigned to either intravenous fezakinumab or placebo (2:1)…" Comment: not sufficiently described in publication and supplemental material; no additional information about randomization and allocation concealment are provided</t>
  </si>
  <si>
    <t>Quote: "...Patients were randomly assigned to either intrave-
nous fezakinumab or placebo…", Comment: double-blind</t>
  </si>
  <si>
    <t>Quote: "…efficacy variables were analyzed in the modified intention-to-treat (ITT) population, where any patient that started treatment was included in the analysis, and patients that stopped treatment earlier than 12 weeks (N=7, 11.6%) were defined as nonresponders." Comment: sufficiently described in publication</t>
  </si>
  <si>
    <t>From protocol: Triple (Participant, Care Provider, Investigator)</t>
  </si>
  <si>
    <t>No details</t>
  </si>
  <si>
    <t>Quote: "Patients were randomized by using an interactive response technology (IRT) system in a 4:3:3 ratio to….PAREXEL (Waltham, MA) generated the randomization schedule and maintained the IRT." Comment: sufficiently described in publication</t>
  </si>
  <si>
    <t xml:space="preserve">Low </t>
  </si>
  <si>
    <t>Quote: " Parexel (Waltham, MA) generated the randomization schedule and maintained the IRT. Investigators enrolled patients and dispensed interventions per assignment provided by the IRT." Comment: sufficiently described in publication</t>
  </si>
  <si>
    <t>Quote: "Patients, investigators, and study site personnel were blinded to treatment allocation." Comment: sufficiently described in publication</t>
  </si>
  <si>
    <t>Quote: "…last observation carried forward (LOCF) analysis was performed…" and "All randomized patients were included in the intention-to-treat population." Comment: sufficiently described in publication</t>
  </si>
  <si>
    <t>A week-16 last observation carried forward (LOCF) analysis was performed</t>
  </si>
  <si>
    <t>Quote: "Eligible patients were assigned in a 1:1 ratio to receive either methotrexate (15mg/kg/wk in a single oral dose) or cyclosporine 82.5mg/kg of body weight/d divided in 2 oral doses). The randomization was performed centrally using computer-generated random numbers..." Comment: sufficiently described in publication</t>
  </si>
  <si>
    <t>Quote: "The randomization was performed centrally using computer-generated random numbers..." Comment: sufficiently described in publication</t>
  </si>
  <si>
    <t>Quote: "Only the assessors were blind to the treatment allocation." Comment: participants and personnel were not blinded</t>
  </si>
  <si>
    <t>Quote: "Only the assessors were blind to the treatment allocation."</t>
  </si>
  <si>
    <t>Sample size decreases substantially with each time point</t>
  </si>
  <si>
    <t>All clinical outcomes reported</t>
  </si>
  <si>
    <t>Quote: "Eligible patients were randomly assigned (1:1:1) to receive placebo, apremilast 30mg twice daily, or apremilast 40mg twice daily for 12 weeks (placebo-controlled period)…with an interactive web-response or interactive voice-response system." and "At week 12, patients initially randomly assigned to receive placebo were reassigned randomly (1:1) to double-blind treatment with apremilast 30mg twice daily or 40mg twice daily through week 24..." Comment: sufficiently described in publication</t>
  </si>
  <si>
    <t>Quote: "Eligible patients were randomly assigned (1:1:1) to receive placebo, apremilast 30mg twice daily, or apremilast 40mg twice daily for 12 weeks (placebo-controlled period)…with an interactive web-response or interactive voice-response system." Comment: sufficiently described in publication</t>
  </si>
  <si>
    <t>Quote: "To maintain double-blind conditions for patients and clinical study personnel throughout the 24-week trial, assigned treatments were dispensed only by authorized personnel at each study side in coded, identically appearing blister cards containing the assigned treatment and dose." Comment: sufficiently described in publication</t>
  </si>
  <si>
    <t>Comment: Triple masking (Participant, Investigator, Outcomes Assessor) described in trial registration</t>
  </si>
  <si>
    <t>Quote: "Efficacy data were assessed in the  intention-to-treat population, which included all randomized patients who received at least one dose of study medication according to the group to which they were randomly assigned.." and "…missing values imputed using last-observation-carried-forward methodology." Comments:sufficiently described</t>
  </si>
  <si>
    <t>Comment: Pruritus Numerical rating scale at Week 12 is reported, but in study registration Week 4 should be reported</t>
  </si>
  <si>
    <t>Permuted block method</t>
  </si>
  <si>
    <t>To maintain double-blind conditions for patients and clinical study personnel throughout the 24-week trial, assigned treatments were dispensed only by authorized personnel at each study site in coded, identically appearing blister cards containing the assigned treatment/dose</t>
  </si>
  <si>
    <t>Itch NRS not reported (listed in protocol) but itch VAS is</t>
  </si>
  <si>
    <t>Quote: "Patients underwent randomization with the use of a centralized interactive voice or online response system…in a 1:1:1:1:1 ratio, with treatment assignments stratified according to geographic region." Comment: sufficiently described in publication</t>
  </si>
  <si>
    <t>Quote: "The primary efficacy end point was the percentage 
improvement between baseline and week 12 in 
the score on the pruritus visual-analogue scale,25 
which was recorded daily by patients who used 
an electronic reporting tool in a double-blind man-
ner."</t>
  </si>
  <si>
    <t>Per-protocol population used in analysis of outcomes</t>
  </si>
  <si>
    <t>Quote: "Patients were randomized 1:1:1:1…", "A blocked randomization scheme stratified by region was used with a block size of 4." Comment: sufficiently described in publication and supplementary methods</t>
  </si>
  <si>
    <t>Comment: no sufficient information about allocation concealment</t>
  </si>
  <si>
    <t>Quote: "To maintain blinding, a placebo arm was included, and all patients were administered 2 prefilled syringes on day1. Placebo patients received…syringes filled with placebo.", "Placebo was prepared with the same formulation as lebrikizumab without addition of the active agent, and both formulations were identical in appearance." Comment: sufficiently described in publication and supplementary methods</t>
  </si>
  <si>
    <t>Quote: "Participants were randomized 1:1:1:1 to receive placebo or tralokinumab….", "An Interactive Web and Voice Response System (IWRS/IVRS) was used to randomize patients to a treatment group. A patient was considered randomized into the study when the 
site staff notified the IWRS/IVRS that the patient met the study eligibility criteria and the IWRS/IVRS provided the assignment of investigational product kit numbers." Comment: sufficiently described in publication and supplementary methods</t>
  </si>
  <si>
    <t>Quote: "This was a double-blind study in which patients, investigators, and sponsor staff were blinded to the treatment received. Tralokinumab and placebo are visually distinct when stored in vials and are not matched for viscosity; however, they cannot be visually distinguished when drawn into a syringe. Therefore, to ensure appropriate blinding in the study, investigational product was handled by an unblinded investigational product manager at the site and was administered by an unblinded study team member who was not involved in the management of patients." Comment: sufficiently described in publication and supplementary methods</t>
  </si>
  <si>
    <t>Quote: "The primary population for analysis was the intention-to-treat (ITT) population…", "For continuous end points, no imputation for
missing data was applied. For binary end points, a last observation carried
forward approach was used."  Comment: handling of drop-outs sufficiently described</t>
  </si>
  <si>
    <t>Quote: "…a subject identification (SID) number was assigned by a central interactive voice/web response system. The SID number was used to identify the patient during the screening process ans throughout study participation, if applicable.", "…patients were randomized 1:1...to receive placebo or tezepelumab..." Comment: sufficiently described in publication and supplementary material</t>
  </si>
  <si>
    <t>Quote: "Each patient received tezepelumab 280 mg or placebo as one 1 ml subcutaneous (SC) injection…", "The patient…and the investigator or sponsor staff were blinded to the treatment received…Since tezepelumab and placebo are not identical, an unblinded investigational product manager prepared the study treatment...The study treatment was than administered by a blinded-study team member." Comment: sufficiently described in publication and supplementary material</t>
  </si>
  <si>
    <t>Quote: "The patient…and the investigator or sponsor staff were blinded to the treatment received…Since tezepelumab and placebo are not identical, an unblinded investigational product manager prepared the study treatment...The study treatment was than administered by a blidned-study team member." Comment: sufficiently described in publication and supplementary material</t>
  </si>
  <si>
    <t>Smaller sample size than randomized used in efficacy analysis (CT.gov)</t>
  </si>
  <si>
    <t>Each study site maintained a written plan detailing which staff members were blinded or unblinded, and the process of study treatment preparation used to maintain the blind.</t>
  </si>
  <si>
    <t>Quote: "Patients were randomized by using a 2:1 allocation to receive oral ZPL-3893783 (30 mg) or placebo once daily for 8 weeks.", "A computer-generated pseudorandom code generated by using the method of permuted blocks was used to assign patients to treatment within each stratum. Randomization occurred through an interactive Web-based system." Comment: sufficiently described in publication</t>
  </si>
  <si>
    <t>Quote: "A computer-generated pseudorandom code generated by using the method of permuted blocks was used to assign patients to treatment within each stratum. Randomization occurred through an interactive Web-based system." Comment: sufficiently described in publication</t>
  </si>
  <si>
    <t>Quote: "...to receive oral ZPL-3893783 (30 mg) or
placebo once daily for 8 weeks…" Comment: double-blind</t>
  </si>
  <si>
    <t>Comment: in trial registration  masking of outcome assessor is defined</t>
  </si>
  <si>
    <t>Multiple imputation; similar results using full analysis set and per-protocol populations; different results in the worst-case imputation indicating the main results are biased to the null</t>
  </si>
  <si>
    <t>No reason to suspect unblinding</t>
  </si>
  <si>
    <t>Quote: "Eligible patients were randomized (1:1:1)  to receive ustekinumab…or placebo subcutaneously…The study randomization, based on a computer-generated randomization schedule, was balanced using permuted blocks." Comment: sufficiently described in publication</t>
  </si>
  <si>
    <t>Quote: "All patients, investigators and the study sponsor were blinded to treatment allocation and the blinding was maintained until all patients completed the study and the database was locked." Comment: sufficiently described in publication</t>
  </si>
  <si>
    <t>Quote: "Missing data were imputed using last observation carried forward. The full analysis set (for efficacy analyses) was based on all randomized patients who received at least one administration of the study treatment…" Comment: sufficiently described in publication</t>
  </si>
  <si>
    <t>Quote: "Patients underwent 1:1 randomization using a computer-generated subject randomization table by an unblinded pharmacist." Comment: sufficiently described in publication</t>
  </si>
  <si>
    <t>Quote: "…patients received ustekinumab and placebo as injections…" Comment: double-blind</t>
  </si>
  <si>
    <t>Quote: "Subjects that withdrew from the study before completing 4 weeks (and a lesional biopsy at 4 weeks) were considered treatment failures. For subjects who dropped out after this time point, the last visit was considered as our primary endpoint (last observation carried forward)." Comment: handling of missing data is described</t>
  </si>
  <si>
    <t>Double (Participant, Investigator)</t>
  </si>
  <si>
    <t>Pre-specified outcomes reported</t>
  </si>
  <si>
    <t>Quote: "Patients were randomized (1:1)
via an interactive response technology system to
subcutaneous dupilumab or placebo…" Comment: sufficiently described in publication</t>
  </si>
  <si>
    <t>Quote: "Dupilumab (300 mg) or placebo were adminis-
tered subcutaneously weekly. A 600-mg loading
dose of dupilumab or matching placebo was
administered on day 1. ", "Patients and personnel involved were blinded to all randomization assignments." Comment: double-blind, sufficiently described in publication</t>
  </si>
  <si>
    <t xml:space="preserve"> "Patients and personnel involved were blinded to all randomization assignments." Comment: sufficiently described in publication</t>
  </si>
  <si>
    <t>Quote: "Analyses included all randomized patients
who received any study drug or vaccine injection and
had measured responses to the tetanus toxoid vac-
cine.", " patients with missing values were
excluded."</t>
  </si>
  <si>
    <t>Efficacy data were set to missing after rescue treatment was used or a patient discontinued</t>
  </si>
  <si>
    <t>Quote: "A central randomization scheme was used and provided by an interactive response technology system to the designated study pharmacist or qualified designee.", "Patients were randomized 1:1..." Comment: sufficiently described in publication and supplementary tables</t>
  </si>
  <si>
    <t>Quote: "A central randomization scheme was used and provided by an interactive response technology
system to the designated study pharmacist or qualified designee." Comment: sufficiently described in publication and supplementary tables</t>
  </si>
  <si>
    <t>double-blind, " Drug kits were coded, masking
the treatment assigned." Comment: sufficiently described in publication and supplementary tables</t>
  </si>
  <si>
    <t>double-blind, " Drug kits were coded, masking
the treatment assigned." Comment: sufficiently described in publication and supplementary tables; Quadruple masking (Participant, Care provider, Investigator, Outcomes Assessor) described in trial registration</t>
  </si>
  <si>
    <t>all outcomes reported in publication and online supplementary tables</t>
  </si>
  <si>
    <t>Missing values for primary and secondary continuous variables were imputed using the last observation carried forward method while data were set to missing after rescue medication.</t>
  </si>
  <si>
    <t>Quote: " Eligible subjects were randomized 3:1 to receive intravenous GBR 830
(10 mg/kg) or corresponding placebo by using a computer-generated scheme reviewed and approved by an independent statistician." Comment: sufficiently described in publication</t>
  </si>
  <si>
    <t>Quote: " Subjects received 2
intravenous infusions of GBR 830 or placebo on days 1 and 29..." Comment: double-blind</t>
  </si>
  <si>
    <t>Comment: Quadruple masking (Participant, Care provider, Investigator, Outcomes Assessor) described in trial registration</t>
  </si>
  <si>
    <t>Intention to treat. mixed-models repeated measures
approach</t>
  </si>
  <si>
    <t>DLQI not reported</t>
  </si>
  <si>
    <t>Study drugs were identical in appearance</t>
  </si>
  <si>
    <t>Quote: "Missing data were handled by last‐observation‐car-ried‐forward (continuous variables) and non‐responder‐imputation(categorical variables)."</t>
  </si>
  <si>
    <t>Quote: "randomized" Comment: no sufficient information about random sequence generation</t>
  </si>
  <si>
    <t>Quote: "randomized" Comment: no sufficient information about allocation concealment</t>
  </si>
  <si>
    <t>Quote: "Experimental: QAW039: Participants received QAW039 450 mg daily by mouth. Drug: QAW039 Capsules Placebo Comparator: Placebo Participants received matching placebo to QAW039. Comment: double-blind</t>
  </si>
  <si>
    <t xml:space="preserve">Unclear </t>
  </si>
  <si>
    <t>Patients missing an EASI score at week 12 were considered nonresponders.</t>
  </si>
  <si>
    <t>Quote: "Primary and secondary efficacy analyses included all patients who were randomized and received ≥1 dose of study drug and were analyzed according to the treament assigned at randomization.", "...using a mixed-effects model...Missing data
were implicitly imputed by the model (assuming
missing at random)." Comment: sufficiently described in supplementary methods</t>
  </si>
  <si>
    <t>Original article and personal communication / JAAD</t>
  </si>
  <si>
    <t xml:space="preserve">Cyclosporine 5 mg/kg PO OD </t>
  </si>
  <si>
    <t>Cyclosporine 150 mg PO OD</t>
  </si>
  <si>
    <t>Cyclosporine 300 mg PO OD</t>
  </si>
  <si>
    <t>Cyclosporine microemulsion  4mg/kg OD</t>
  </si>
  <si>
    <t>Cyclosporine 4 mg/kg PO OD</t>
  </si>
  <si>
    <t xml:space="preserve">Cyclosporine 150 mg PO OD. After 2 weeks stepwise adjustment to minimum effective dose </t>
  </si>
  <si>
    <t>Cyclosporine 3 mg/kg PO OD</t>
  </si>
  <si>
    <t>Meggitt
UK
2006</t>
  </si>
  <si>
    <t>Meggitt UK 2006</t>
  </si>
  <si>
    <t>Mean age</t>
  </si>
  <si>
    <t>Mean severity at baseline</t>
  </si>
  <si>
    <t>Percent women (%)</t>
  </si>
  <si>
    <t>SASSAD 39.7</t>
  </si>
  <si>
    <t>SASSAD 33.6</t>
  </si>
  <si>
    <t>SASSAD 32.3</t>
  </si>
  <si>
    <t>SASSAD 32.7</t>
  </si>
  <si>
    <t>SCORAD 79*</t>
  </si>
  <si>
    <t>total group 34years</t>
  </si>
  <si>
    <t>total group 42%</t>
  </si>
  <si>
    <t>TBSA 59.0</t>
  </si>
  <si>
    <t>TBSA 60.7</t>
  </si>
  <si>
    <t>SCORAD 48.5</t>
  </si>
  <si>
    <t>SCORAD 46.8</t>
  </si>
  <si>
    <t>total group 29years</t>
  </si>
  <si>
    <t>total group 63%</t>
  </si>
  <si>
    <t>SCORAD 73.7</t>
  </si>
  <si>
    <t>SCORAD 69.0</t>
  </si>
  <si>
    <t>Disease severity ( six defined body sites) 40 *</t>
  </si>
  <si>
    <t>Disease severity ( six defined body sites) 46*</t>
  </si>
  <si>
    <t>TCS 12.7</t>
  </si>
  <si>
    <t>TCS 12.2</t>
  </si>
  <si>
    <t xml:space="preserve">TCS19.4 </t>
  </si>
  <si>
    <t>TCS 18.4</t>
  </si>
  <si>
    <t>TCS 20.1</t>
  </si>
  <si>
    <t>SCORAD 61.5</t>
  </si>
  <si>
    <t>SCORAD 42.1</t>
  </si>
  <si>
    <t>SCORAD 57.2</t>
  </si>
  <si>
    <t>SCORAD 58.4</t>
  </si>
  <si>
    <t>SCORAD 57.9</t>
  </si>
  <si>
    <t>SCORAD 56.5</t>
  </si>
  <si>
    <t>EASI 28.4</t>
  </si>
  <si>
    <t>EASI 30.8</t>
  </si>
  <si>
    <t>EASI 30.1</t>
  </si>
  <si>
    <t>EASI 32.9</t>
  </si>
  <si>
    <t>EASI 33.8</t>
  </si>
  <si>
    <t>EASI 29.4</t>
  </si>
  <si>
    <t>EASI 32.2</t>
  </si>
  <si>
    <t>SCORAD 73.5</t>
  </si>
  <si>
    <t>SCORAD 80.75</t>
  </si>
  <si>
    <t>Median EASI: 29.8</t>
  </si>
  <si>
    <t>Median EASI: 31.8</t>
  </si>
  <si>
    <t>Median 39</t>
  </si>
  <si>
    <t>Median 38</t>
  </si>
  <si>
    <t>Median 35.0</t>
  </si>
  <si>
    <t>Median: 38.0</t>
  </si>
  <si>
    <t>Median 39.0</t>
  </si>
  <si>
    <t>Median 34.0</t>
  </si>
  <si>
    <t>Median: 40.5</t>
  </si>
  <si>
    <t>Median EASI: 29.0, SCORAD 65.3</t>
  </si>
  <si>
    <t>Median EASI: 30.9, SCORAD 69.7</t>
  </si>
  <si>
    <t>edian EASI: 29.6, SCORAD 64.1</t>
  </si>
  <si>
    <t>Median EASI: 31.1</t>
  </si>
  <si>
    <t>Median EASI: 31.7</t>
  </si>
  <si>
    <t>Median EASI: 31.6</t>
  </si>
  <si>
    <t>Median 37.5</t>
  </si>
  <si>
    <t>Median 38.0</t>
  </si>
  <si>
    <t>Median EASI: 22.1</t>
  </si>
  <si>
    <t>Median EASI: 19.5</t>
  </si>
  <si>
    <t>Median 35</t>
  </si>
  <si>
    <t>Median 32.5</t>
  </si>
  <si>
    <t>Median 42</t>
  </si>
  <si>
    <t>EASI 18</t>
  </si>
  <si>
    <t>EASI 19</t>
  </si>
  <si>
    <t>EASI 24.2</t>
  </si>
  <si>
    <t>EASI 24.0</t>
  </si>
  <si>
    <t>EASI 23.6</t>
  </si>
  <si>
    <t>EASI 32.4</t>
  </si>
  <si>
    <t>EASI 29.0</t>
  </si>
  <si>
    <t>EASI 28.6</t>
  </si>
  <si>
    <t>EASI 28.2</t>
  </si>
  <si>
    <t>EASI 24.6</t>
  </si>
  <si>
    <t>EASI 26.3</t>
  </si>
  <si>
    <t>EASI 26.9</t>
  </si>
  <si>
    <t>EASI 24.8</t>
  </si>
  <si>
    <t>EASI 26.4</t>
  </si>
  <si>
    <t>EASI 27.1</t>
  </si>
  <si>
    <t>EASI 27.3</t>
  </si>
  <si>
    <t>EASI 24.05</t>
  </si>
  <si>
    <t>EASI 24.48</t>
  </si>
  <si>
    <t>Median EASI 19.0</t>
  </si>
  <si>
    <t>Median EASI 18.70</t>
  </si>
  <si>
    <t>55.4 (non-childbearing females)</t>
  </si>
  <si>
    <t>60.6 (non-childbearing females)</t>
  </si>
  <si>
    <t>Median 31</t>
  </si>
  <si>
    <t>53.4 SCORAD</t>
  </si>
  <si>
    <t>55.5 SCORAD</t>
  </si>
  <si>
    <t>EASI 38.0</t>
  </si>
  <si>
    <t>EASI 37.4</t>
  </si>
  <si>
    <t>EASI 36.5</t>
  </si>
  <si>
    <t>Median 38.5</t>
  </si>
  <si>
    <t>Median 30.0</t>
  </si>
  <si>
    <t>SCORAD 65.40</t>
  </si>
  <si>
    <t>SCORAD 69.73</t>
  </si>
  <si>
    <t>EASI 29</t>
  </si>
  <si>
    <t>EASI 31</t>
  </si>
  <si>
    <t>EASI 30</t>
  </si>
  <si>
    <t>EASI 34</t>
  </si>
  <si>
    <t>Median 43</t>
  </si>
  <si>
    <t>EASI 25.1</t>
  </si>
  <si>
    <t>EASI 23.3</t>
  </si>
  <si>
    <t>Study reports values (V) at time points or reports changes ( c) or reports % changes (p)</t>
  </si>
  <si>
    <t>12-17 years</t>
  </si>
  <si>
    <t>Dupilumab 600 mg then 300 mg q4 weeks</t>
  </si>
  <si>
    <t>Dupilumab 600 mg then 300 mg q2 weeks OR 400 mg then 200 mg q2 weeks (weight-based)</t>
  </si>
  <si>
    <t>EASI 35.8</t>
  </si>
  <si>
    <t>EASI 35.3</t>
  </si>
  <si>
    <t>EASI 35.5</t>
  </si>
  <si>
    <t>CDLQI</t>
  </si>
  <si>
    <t>PPNRS</t>
  </si>
  <si>
    <t>16 weeks; 28 weeks</t>
  </si>
  <si>
    <t>Gooderham Canada 2019; NCT02780167; Abrocitinib (PF-04965842)</t>
  </si>
  <si>
    <t>Efficacy and Safety of Oral Janus Kinase 1 Inhibitor Abrocitinib for Patients With Atopic Dermatitis: A Phase 2 Randomized Clinical Trial</t>
  </si>
  <si>
    <t>Original article/JAMA Dermatology/CT.gov</t>
  </si>
  <si>
    <t>Antihistamines, emollients</t>
  </si>
  <si>
    <t>EASI 28.1</t>
  </si>
  <si>
    <t>EASI 22.1</t>
  </si>
  <si>
    <t>EASI 26.7</t>
  </si>
  <si>
    <t>EASI 25.4</t>
  </si>
  <si>
    <t>Abrocitinib 10 mg PO OD</t>
  </si>
  <si>
    <t>Abrocitinib 30 mg PO OD</t>
  </si>
  <si>
    <t>Abrocitinib 100 mg PO OD</t>
  </si>
  <si>
    <t>Abrocitinib 200 mg PO OD</t>
  </si>
  <si>
    <t>Silverberg USA 2019 Nemolizumab</t>
  </si>
  <si>
    <t>Phase 2B randomized study of nemolizumab in adults with moderate-to-severe atopic dermatitis and severe pruritus</t>
  </si>
  <si>
    <t>≥18 years</t>
  </si>
  <si>
    <t>IGA≥3, EASI ≥12, BSA≥10%, Pruritus categorical scale severe, Itch NRS ≥7</t>
  </si>
  <si>
    <t>Mid- or low-potency TCS and moisturizer</t>
  </si>
  <si>
    <t>Nemolizumab 20 mg sc then 10 mg q 4 weeks</t>
  </si>
  <si>
    <t>Nemolizumab 60 mg sc then 30 mg q 4 weeks</t>
  </si>
  <si>
    <t>Nemolizumab 90 mg sc then 90 mg q 4 weeks</t>
  </si>
  <si>
    <t>24 weeks; 32 weeks</t>
  </si>
  <si>
    <t>Percentage change in EASI at week 24</t>
  </si>
  <si>
    <t>Quote: "Masking: Quadruple (Participant, Care Provider, Investigator, Outcomes Assessor)"; "participants randomized to the placebo group received placebo matching 300 mg dupilumab (including doubling the amount of placebo on day 1 to match the loading dose"</t>
  </si>
  <si>
    <t>Analyses done on all randomized patients</t>
  </si>
  <si>
    <t>On CT.gov, the analyses are said to be done on the ITT population, but the "number analyzed" for each analysis is not the full data set.</t>
  </si>
  <si>
    <t>d/p</t>
  </si>
  <si>
    <t>d/P</t>
  </si>
  <si>
    <t>EASI 25.87</t>
  </si>
  <si>
    <t>EASI 24.24</t>
  </si>
  <si>
    <t>EASI 26.96</t>
  </si>
  <si>
    <t>EASI ≥16, IGA≥3, BSA≥10%, Itch NRS ≥4</t>
  </si>
  <si>
    <t>Quote: "Patients were randomly assigned (1:1:1:1:1) to receive oral
abrocitinib(200,100,30,or10mg) once daily or placebo once
daily for 12 weeks. Randomization was via an interactive response technology system."</t>
  </si>
  <si>
    <t>Quote: "Blinded abrocitinib and placebo tablets were delivered to the study sites in blister packs. Patients, investigators, and sponsors were blinded to study treatment."</t>
  </si>
  <si>
    <t>Quote: "Efficacy was assessed in the full analysis set, which was a modified intention-to-treat population that included all patients who received 1 dose or more of the study drug except for 4 patients from 1 site. Patients from this site were excluded before unmasking the database because of major protocol deviations, which included multiple monitoring findings that revealed lack of principal investigator oversight and study execution issues."</t>
  </si>
  <si>
    <t>Comment: 267 were patients randomized; but only 245 were patients analyzed for efficacy end points</t>
  </si>
  <si>
    <t>proportion of patiens achieving SCORAD50 and SCOARD75 not reported (described in trial protocol as secondary outcome, page 35)</t>
  </si>
  <si>
    <t>Quote: "Randomization was generated by the Clinical Research Organization. Treatment was assigned centrally via Interactive Response Technology (IRT). All eligible subjects were randomly assigned to one of the four treatment groups in a 1:1:1:1 ratio. A randomization number was allocated to each eligible subject at baseline by the IRT system..."
Comment: sufficiently described in supporting information</t>
  </si>
  <si>
    <t>Comment: quadruple blinding descriped in trial registration</t>
  </si>
  <si>
    <t>Adult</t>
  </si>
  <si>
    <t>Children</t>
  </si>
  <si>
    <t>All prespecified outcomes reported</t>
  </si>
  <si>
    <t>Japan/
Multicentre</t>
  </si>
  <si>
    <t>Dupilumab 400 mg1x then 200 mg qweek</t>
  </si>
  <si>
    <t>Dupilumab 600 mg 1x then 300 mg q4 weeks</t>
  </si>
  <si>
    <t>Dupilumab 600 mg 1x then 300 mg q2 weeks OR 400 mg 1x then 200 mg q2 weeks (weight-based)</t>
  </si>
  <si>
    <t>Nemolizumab 20 mg 1x then 10 mg q 4 weeks</t>
  </si>
  <si>
    <t>Nemolizumab 60 mg 1x then 30 mg q 4 weeks</t>
  </si>
  <si>
    <t>Nemolizumab 90 mg 1x then 90 mg q 4 weeks</t>
  </si>
  <si>
    <t>Dupilumab 400 mg 1x then 200 mg weekly</t>
  </si>
  <si>
    <t>Dupilumab 400 mg 1x then 200 mg qweek</t>
  </si>
  <si>
    <t xml:space="preserve">Age group </t>
  </si>
  <si>
    <t>Goujon France 2017</t>
  </si>
  <si>
    <t>Guttman-Yassky 
USA 2019 Dupilumab</t>
  </si>
  <si>
    <t>Gooderham Canada 2019</t>
  </si>
  <si>
    <t>Copyright © 2020 EczemaTherapies [www.eczematherapies.com]. All rights reserved.</t>
  </si>
  <si>
    <t>Upadacitinib in adults with moderate to severe atopic dermatitis: 16-week results from a randomized, placebo-controlled trial</t>
  </si>
  <si>
    <t>Full text/JACI; originally Abstracts / BJD + Allergy</t>
  </si>
  <si>
    <t>Emollient</t>
  </si>
  <si>
    <t>EASI 31.4</t>
  </si>
  <si>
    <t>EASI 32.6</t>
  </si>
  <si>
    <t>Simpson USA 2020 Dupilumab adolescent</t>
  </si>
  <si>
    <t>Efficacy and Safety of Dupilumab in Adolescents With Uncontrolled Moderate to Severe Atopic Dermatitis: A Phase 3 Randomized Clinical Trial</t>
  </si>
  <si>
    <t>Full text/JAMA Dermatology; Abstract/CT.gov</t>
  </si>
  <si>
    <t>Moisturizers</t>
  </si>
  <si>
    <t>Treatment Effect of Omalizumab on Severe Pediatric Atopic Dermatitis</t>
  </si>
  <si>
    <t>UK/single centre</t>
  </si>
  <si>
    <t>Original article/JAMA Pediatrics</t>
  </si>
  <si>
    <t>4-19 years</t>
  </si>
  <si>
    <t>o-SCORAD &gt;40</t>
  </si>
  <si>
    <t>Omalizumab - weight and IgE based</t>
  </si>
  <si>
    <t>Emollients, bath additives, topical steroids, topical calcineurin inhibitors, wet wraps, oral anti-pruritics/anti-histamines, antibiotics, immunosuppressants and uv therapy. If immunosuppression or UV therapy was ongoing during
the trial, it was stabilized for the same stipulated period before randomization, and treatment was continued during the course of the intervention.</t>
  </si>
  <si>
    <t>24 weeks; 48 weeks</t>
  </si>
  <si>
    <t>Change in o-SCORAD at week 24</t>
  </si>
  <si>
    <t>EASI 45.5</t>
  </si>
  <si>
    <t>Other; medication provided by industry</t>
  </si>
  <si>
    <t>EASI 43.5</t>
  </si>
  <si>
    <t>Simpson 2020 BREEZE-AD1</t>
  </si>
  <si>
    <t>Baricitinib in patients with moderate-to-severe atopic dermatitis and inadequate response to topical corticosteroids: results from two randomized monotherapy phase III trials</t>
  </si>
  <si>
    <t>International/ multicentre</t>
  </si>
  <si>
    <t>vIGA≥3, EASI ≥16, BSA≥10%</t>
  </si>
  <si>
    <t>Baricitinib 1 mg PO OD</t>
  </si>
  <si>
    <t>Emollients</t>
  </si>
  <si>
    <t>16 weeks; 16 weeks</t>
  </si>
  <si>
    <t>Proportion of Participants Achieving vIGA Clear (0) or Almost Clear (1) and &gt;=2 Points Improvement From Baseline at Week 16</t>
  </si>
  <si>
    <t>EASI 32</t>
  </si>
  <si>
    <t>EASI32</t>
  </si>
  <si>
    <t>Simpson 2020 BREEZE-AD2</t>
  </si>
  <si>
    <t>Percentage of Participants Achieving vIGA Clear (0) or Almost Clear (1) and &gt;=2 Points Improvement From Baseline at Week 16</t>
  </si>
  <si>
    <t>EASI 33</t>
  </si>
  <si>
    <t>EASI 35</t>
  </si>
  <si>
    <t>≥12 years</t>
  </si>
  <si>
    <t>IGA≥3, EASI ≥16, BSA≥10%, Pruritus NRS≥4%</t>
  </si>
  <si>
    <t>v, p</t>
  </si>
  <si>
    <t>Chan UK 2020</t>
  </si>
  <si>
    <t>v, c</t>
  </si>
  <si>
    <t>v,c</t>
  </si>
  <si>
    <t>Guttman-Yassky USA 2019 Upadacitinib</t>
  </si>
  <si>
    <t>CDLQI/DLQI</t>
  </si>
  <si>
    <t>DLQI For 18 and older</t>
  </si>
  <si>
    <t>CDLQI For 12-17 year olds</t>
  </si>
  <si>
    <t>c, p</t>
  </si>
  <si>
    <t>Quote: "An interactive response system referring to a schedule previously generated via computer by statisticians from the study sponsor was used to randomize qualifying patients 1:1:1:1"</t>
  </si>
  <si>
    <t>Quote: "Patients, investigators, and the sponsor were blinded to allocation."</t>
  </si>
  <si>
    <t>"A secure web-based randomization system randomized participants 1:1 to receive either omalizumab or placebo. The sequence was computer generated by the UK Clinical Research Collaboration... Participants were randomized using minimization,
which minimized the imbalance across groups according to the characteristics of participants already randomized."</t>
  </si>
  <si>
    <t>"A secure web-based randomization system randomized participants 1:1 to receive either omalizumab or placebo. The sequence was computer generated by the UK Clinical Research Collaboration... Participants were randomized using minimization,
which minimized the imbalance across groups according to the characteristics of participants already randomized." "Randomization details were electronically delivered to independent pharmacists"</t>
  </si>
  <si>
    <t>"Participants, caregivers, and staff involved in outcome assessments and the investigators were masked to the treatment assignment until data analysis was complete."</t>
  </si>
  <si>
    <t>"Analysis was conducted using the intention-to-treat principle. All eligible participants were analyzed in the group to which they were randomized." Reasons for the exclusion/withdrawal of participants was described. Note: not all participants randomized ended up in analysis; 30 in each group analyzed. Sensitivity analyses examining impact of missing data</t>
  </si>
  <si>
    <t>Prespecified outcomes reported</t>
  </si>
  <si>
    <t>Simpson 2020 BREEZE-AD 1</t>
  </si>
  <si>
    <t>No details given</t>
  </si>
  <si>
    <t>"Treatment allocation was blinded to patients and investigators. At each visit, double-blind investigational products, including identical matching placebo tablets, were assigned by an interactive web response system."</t>
  </si>
  <si>
    <t>Treatment allocation was blinded to patients and investigators. At each visit, double-blind investigational products, including identical matching placebo tablets, were assigned by an interactive web response system.</t>
  </si>
  <si>
    <t>Significant missing data at week 16 in clinicaltrials.gov and discrepant from reporting in the paper.</t>
  </si>
  <si>
    <t>Simpson 2020 BREEZE-AD 2</t>
  </si>
  <si>
    <t>"A computer-generated randomization schedule will be used to assign subjects to the treatment groups using an Interactive Response Technology (IRT)."</t>
  </si>
  <si>
    <t>"Investigators, subjects and the sponsor study team will be blinded as to treatment group"</t>
  </si>
  <si>
    <t>Quote: "central randomization scheme provided by an interactive voice response system (IVRS)/interactive web response system (IWRS) to the designated study pharmacist (or qualified designee)"</t>
  </si>
  <si>
    <t>Quote: "Eligible patients were randomized (1:1:1) by an interactive voice response system and stratified by baseline Investigator’s Global Assessment (IGA) score (3 vs 4) and body weight (&lt;60 kg vs ≥60 kg)…"</t>
  </si>
  <si>
    <t>Timepoint</t>
  </si>
  <si>
    <t>Timepoint for analysis</t>
  </si>
  <si>
    <t>Guttman-Yassky USA 2020 Lebrikizumab</t>
  </si>
  <si>
    <t>Efficacy and Safety of Lebrikizumab, a High-Affinity Interleukin 13 Inhibitor, in Adults With Moderate to Severe Atopic Dermatitis: A Phase 2b Randomized Clinical Trial</t>
  </si>
  <si>
    <t>US/ multicentre</t>
  </si>
  <si>
    <t>Original article/JAMA Dermatology</t>
  </si>
  <si>
    <t>IGA≥3, EASI ≥16, BSA≥10%</t>
  </si>
  <si>
    <t>Lebrikizumab 250 mg SC 1x then 125 mg sc q4 weeks</t>
  </si>
  <si>
    <t>Percentage change in EASI at week 16</t>
  </si>
  <si>
    <t>EASI 29.9</t>
  </si>
  <si>
    <t>Adults</t>
  </si>
  <si>
    <t>Lebrikizumab 500 mg SC 1x then 250 mg sc q4 weeks</t>
  </si>
  <si>
    <t>EASI 26.2</t>
  </si>
  <si>
    <t>Lebrikizumab 500 mg SC week 0 and week 2 then 250 mg sc q2 weeks</t>
  </si>
  <si>
    <t>EASI 25.5</t>
  </si>
  <si>
    <t>EASI 28.9</t>
  </si>
  <si>
    <t>Paller USA 2020 Dupilumab</t>
  </si>
  <si>
    <t>Efficacy and safety of dupilumab with concomitant topical corticosteroids in children 6 to 11 years old with severe atopic dermatitis: a randomized, double-blinded, placebocontrolled phase 3 trial</t>
  </si>
  <si>
    <t>International/multicentre</t>
  </si>
  <si>
    <t>Original article/JAAD, Personal correspondence</t>
  </si>
  <si>
    <t>6-11 years</t>
  </si>
  <si>
    <t>IGA≥4, EASI ≥21, BSA≥15%, weekly-averaged PPNRS ≥4</t>
  </si>
  <si>
    <t>Medium-potency TCS</t>
  </si>
  <si>
    <t>16 weeks; 30 weeks</t>
  </si>
  <si>
    <t>No information on sequence generation</t>
  </si>
  <si>
    <t>…"interactive web response system, and patientswere randomized…"
2:3:3:3</t>
  </si>
  <si>
    <t>"The sponsor (Dermira, Inc), investigators, study site personnel, and patients were blinded to treatment assignments, and blind integrity was maintained throughout the study. Blinded, coded kits with study drug in prefilled syringes and boxes masked the treatment assignments."</t>
  </si>
  <si>
    <t>Data unavailable for many patients for secondary endpoints "Efficacy analyses used the modified intent-to-treat population (all patients who were randomized and received study
drug regardless of rescue medication use)." Proper statistical handling of missing data, but many patients discontinued.</t>
  </si>
  <si>
    <t>"Randomization was performed using a centralized scheme, provided by an interactive response system assigned to the designated study pharmacist or qualified designee"</t>
  </si>
  <si>
    <t>"Patients and all other personnel were blinded to all randomization procedures." "Matching Placebo."</t>
  </si>
  <si>
    <t>The primary analysis was performed on the full analysis set (FAS), which included all randomized patients. 95.6% completed study treatment</t>
  </si>
  <si>
    <t>Dupilumab q2 weeks (weight-tiered: 200 mg then 100 mg q2w or 400 nmg then 200 mg q2w)</t>
  </si>
  <si>
    <t>Dupilumab q 2 weeks (weight-based: 15–&lt;30 kg, 200 mg then 100 mg q2w; ≥30 kg, 400 mg then 200 mg q2w)</t>
  </si>
  <si>
    <t>Efficacy and Safety of Baricitinib Combined With Topical Corticosteroids for Treatment of Moderate to Severe Atopic Dermatitis: A Randomized Clinical Trial</t>
  </si>
  <si>
    <t>Reich Germany 2020 (BREEZE-AD7)</t>
  </si>
  <si>
    <t>Emollients; Low, medium potency TCS, TCI, crisaborole</t>
  </si>
  <si>
    <t>EASI 37.3</t>
  </si>
  <si>
    <t>EASI 39</t>
  </si>
  <si>
    <t>EASI 29.3</t>
  </si>
  <si>
    <t>EASI 30.9</t>
  </si>
  <si>
    <t>EASI 28.5</t>
  </si>
  <si>
    <t>"Patients were randomly allocated 1:1:1 by computer-generated random sequence"</t>
  </si>
  <si>
    <t>From protocol: "Assignment to treatment groups will be determined by a
computer-generated random sequence using an IWRS"</t>
  </si>
  <si>
    <t>From protocol: "placebo tablets to match baricitinib 4-mg tablets and 2-mg tablets. Patients are required to take 2 tablets daily from packages assigned by the IWRS"</t>
  </si>
  <si>
    <t>"Efficacy and health outcomes data were analyzed with the intention-to-treat population, defined as all randomized patients." Very few dropouts.</t>
  </si>
  <si>
    <t>Tralokinumab plus topical corticosteroids for the treatment of moderate-to-severe atopic dermatitis: results from the double-blind, randomized, multicentre, placebo-controlled phase III ECZTRA 3 trial</t>
  </si>
  <si>
    <t>Tralokinumab 600 mg then 300 mg q2 weeks</t>
  </si>
  <si>
    <t>TCS as needed (mometasone furoate 0.1% cream)</t>
  </si>
  <si>
    <t>Median 37</t>
  </si>
  <si>
    <t>Median 34</t>
  </si>
  <si>
    <t>Median EASI 24.7</t>
  </si>
  <si>
    <t>Median EASI 26.5</t>
  </si>
  <si>
    <t>Silverberg USA 2020 (ECZTRA3)</t>
  </si>
  <si>
    <t>"Randomization was performed using a using a computer-generated randomisation schedule stratified by region (Europe and North America) and baseline disease severity"</t>
  </si>
  <si>
    <t>Few dropouts. Multiple sensitivity analyses handling missing data in different ways</t>
  </si>
  <si>
    <t>Wollenberg Germany 2020 (ECZTRA1)</t>
  </si>
  <si>
    <t>16 weeks; 52 weeks</t>
  </si>
  <si>
    <t>Tralokinumab for moderate-to-severe atopic dermatitis: results from two 52-week, randomized, double-blind, multicentre, placebo-controlled phase III trials (ECZTRA 1 and ECZTRA 2)</t>
  </si>
  <si>
    <t>Rescue only</t>
  </si>
  <si>
    <t>Wollenberg Germany 2020 (ECZTRA2)</t>
  </si>
  <si>
    <t>Median 30</t>
  </si>
  <si>
    <t>Co-primary at week 16: 1) IGA 0 or 1; 2) Proportion of patient with EASI-75</t>
  </si>
  <si>
    <t>Median EASI 28.2</t>
  </si>
  <si>
    <t>Median EASI 30.3</t>
  </si>
  <si>
    <t>Median EASI 29.6</t>
  </si>
  <si>
    <t>"Randomization was performed using a computer-generated randomisation schedule stratified by region and baseline disease severity"</t>
  </si>
  <si>
    <t>Kabashima Japan 2020</t>
  </si>
  <si>
    <t>Trial of Nemolizumab and Topical Agents for Atopic Dermatitis with Pruritus</t>
  </si>
  <si>
    <t>Japan/multicentre</t>
  </si>
  <si>
    <t>Original article/NEJM</t>
  </si>
  <si>
    <t>≥13 years</t>
  </si>
  <si>
    <t>Nemolizumab 60mg q4 weeks</t>
  </si>
  <si>
    <t>Not enough details in protocol or paper</t>
  </si>
  <si>
    <t>"patients were randomly assigned in a 2:1 ratio through an interactive Web-response system"</t>
  </si>
  <si>
    <t>"Placebo was formulated to be identical to nemolizumab but without the active product"; "The investigational product
randomization manager will keep the investigational product randomization table (original) and the sponsor
will keep the investigational product randomization table (copy) in sealed envelopes until unblinding"</t>
  </si>
  <si>
    <t>Low, medium potency corticosteroids, TCIs, oral antihistamines allowed</t>
  </si>
  <si>
    <t>Percent change in the weekly mean VAS score for pruritus from baseline to week 16</t>
  </si>
  <si>
    <t>Median 41</t>
  </si>
  <si>
    <t>Median EASI 24.2</t>
  </si>
  <si>
    <t>Median EASI 22.7</t>
  </si>
  <si>
    <t>Nemolizumab 60 mg q4 weeks</t>
  </si>
  <si>
    <t>Simpson USA 2020 Abrocitinib/ NCT03349060</t>
  </si>
  <si>
    <t>Efficacy and safety of abrocitinib in adults and adolescents
with moderate-to-severe atopic dermatitis (JADE MONO-1): a multicentre, double-blind, randomised, placebo-controlled,
phase 3 trial</t>
  </si>
  <si>
    <t>Original article/Lancet, CT.gov</t>
  </si>
  <si>
    <t>Antihistamines and emollients</t>
  </si>
  <si>
    <t>Co-primary at week 12: 1) IGA 0 or 1 and reduction of at least 2 points; 2) Proportion of patient with EASI-75</t>
  </si>
  <si>
    <t>EASI 31.3</t>
  </si>
  <si>
    <t>EASI 30.6</t>
  </si>
  <si>
    <t>EASI 28.7</t>
  </si>
  <si>
    <t>No significant missing data.</t>
  </si>
  <si>
    <t>From protocol: "All study assessments will be performed by study personnel who are blinded to the patient’s treatment group."</t>
  </si>
  <si>
    <t>"Identical, blinded, study drug kits were used with a nonsequential medication numbering system. The study remained blinded to all individuals (including patients, investigators and study personnel)", "Treatment allocation was blinded to patients and investigators."</t>
  </si>
  <si>
    <t xml:space="preserve">Few dropouts. Patients who received rescue medication were considered to be nonresponders and missing data were imputed as nonresponse. Multiple sensitivity analyses handling missing data in different ways. </t>
  </si>
  <si>
    <t>"tralokinumab and placebo were visually distinct from each other. Neither the subject nor any of the investigators or staff involved in the treatment or clinical evaluation and monitoring of the subjects were aware of the treatment received." "Treatment allocation was blinded to patients and investigators."</t>
  </si>
  <si>
    <t>"Placebo was formulated to be identical to nemolizumab but without the active product"; "The investigational product randomization manager will keep the investigational product randomization table (original) and the sponsor will keep the investigational product randomization table (copy) in sealed envelopes until unblinding"</t>
  </si>
  <si>
    <t>All prespecified outcomes reported; however, not all exploratory timepoints reported.</t>
  </si>
  <si>
    <t>Majority of patients completed the trial; "Modified intention-to-treat methods were used for the analyses of the primary and secondary end points and included all randomly assigned patients who received at least one dose of nemolizumab or placebo and had data available for evaluation."</t>
  </si>
  <si>
    <t>DLQI (modified by one question)</t>
  </si>
  <si>
    <t xml:space="preserve">Baricitinib in adult patients with moderate-to-severe atopic dermatitis: a phase 2 parallel, double-blinded, randomized placebo-controlled multiple-dose study </t>
  </si>
  <si>
    <t xml:space="preserve">Simpson USA 2016 SOLO1 </t>
  </si>
  <si>
    <t>Guttman-Yassky USA 2018 Baricitinib</t>
  </si>
  <si>
    <t>Age inclusion criteria</t>
  </si>
  <si>
    <t>Reference Country year</t>
  </si>
  <si>
    <t>study</t>
  </si>
  <si>
    <t>outcome</t>
  </si>
  <si>
    <t>notes</t>
  </si>
  <si>
    <t>B.mean</t>
  </si>
  <si>
    <t>B.se</t>
  </si>
  <si>
    <t>B.sd</t>
  </si>
  <si>
    <t>B.ci</t>
  </si>
  <si>
    <t>D.mean</t>
  </si>
  <si>
    <t>D.se</t>
  </si>
  <si>
    <t>D.sd</t>
  </si>
  <si>
    <t>B.lo</t>
  </si>
  <si>
    <t>B.up</t>
  </si>
  <si>
    <t>D.lo</t>
  </si>
  <si>
    <t>D.up</t>
  </si>
  <si>
    <t>D.ci</t>
  </si>
  <si>
    <t>C.mean</t>
  </si>
  <si>
    <t>C.se</t>
  </si>
  <si>
    <t>C.sd</t>
  </si>
  <si>
    <t>C.lo</t>
  </si>
  <si>
    <t>C.up</t>
  </si>
  <si>
    <t>C.ci</t>
  </si>
  <si>
    <t>F.mean</t>
  </si>
  <si>
    <t>F.se</t>
  </si>
  <si>
    <t>F.sd</t>
  </si>
  <si>
    <t>F.lo</t>
  </si>
  <si>
    <t>F.up</t>
  </si>
  <si>
    <t>F.ci</t>
  </si>
  <si>
    <t>P.mean</t>
  </si>
  <si>
    <t>P.se</t>
  </si>
  <si>
    <t>P.sd</t>
  </si>
  <si>
    <t>P.lo</t>
  </si>
  <si>
    <t>P.up</t>
  </si>
  <si>
    <t>P.ci</t>
  </si>
  <si>
    <t>The B.mean is MEDIAN</t>
  </si>
  <si>
    <t>Get C.se from D.se</t>
  </si>
  <si>
    <t>time</t>
  </si>
  <si>
    <t>weeks</t>
  </si>
  <si>
    <t>rep</t>
  </si>
  <si>
    <t>status /source</t>
  </si>
  <si>
    <t>loc</t>
  </si>
  <si>
    <t>title</t>
  </si>
  <si>
    <t>status</t>
  </si>
  <si>
    <t>age</t>
  </si>
  <si>
    <t>severity</t>
  </si>
  <si>
    <t>blinding</t>
  </si>
  <si>
    <t>pc</t>
  </si>
  <si>
    <t>type</t>
  </si>
  <si>
    <t>tainf</t>
  </si>
  <si>
    <t>duration</t>
  </si>
  <si>
    <t>outcome1</t>
  </si>
  <si>
    <t>agegroup</t>
  </si>
  <si>
    <t>agecrit</t>
  </si>
  <si>
    <t>sponsor</t>
  </si>
  <si>
    <t>rob1</t>
  </si>
  <si>
    <t>rob2</t>
  </si>
  <si>
    <t>rob3</t>
  </si>
  <si>
    <t>rob4</t>
  </si>
  <si>
    <t>rob5</t>
  </si>
  <si>
    <t>rob6</t>
  </si>
  <si>
    <t>rob7</t>
  </si>
  <si>
    <t>Placebo controlled (P) Dose finding (D) Dose finding/ placebo controlled (D/P) Head-head story (H) Open-label (OL) observer-blinded (ob)</t>
  </si>
  <si>
    <t>table</t>
  </si>
  <si>
    <t>var</t>
  </si>
  <si>
    <t>label</t>
  </si>
  <si>
    <t>values</t>
  </si>
  <si>
    <t>(RoB) Random sequence generation</t>
  </si>
  <si>
    <t xml:space="preserve">(RoB) Allocation concealment </t>
  </si>
  <si>
    <t xml:space="preserve">(RoB) Blinding of participants and personnel </t>
  </si>
  <si>
    <t xml:space="preserve">(RoB) Blinding of outcome assessment </t>
  </si>
  <si>
    <t xml:space="preserve">(RoB) Incomplete outcome data </t>
  </si>
  <si>
    <t xml:space="preserve">(RoB) Selective reporting </t>
  </si>
  <si>
    <t>(RoB) Other bias</t>
  </si>
  <si>
    <t>ARMS</t>
  </si>
  <si>
    <t>STUDIES</t>
  </si>
  <si>
    <t>Intervention: Dose; Frequency; application/ Control: Dose; Frequency; application</t>
  </si>
  <si>
    <t>Randomized and started treatment</t>
  </si>
  <si>
    <t xml:space="preserve">Completed active treatment </t>
  </si>
  <si>
    <t>arm</t>
  </si>
  <si>
    <t>conc</t>
  </si>
  <si>
    <t>rare</t>
  </si>
  <si>
    <t>comp</t>
  </si>
  <si>
    <t>women</t>
  </si>
  <si>
    <t>sever</t>
  </si>
  <si>
    <t>timea</t>
  </si>
  <si>
    <t>dur</t>
  </si>
  <si>
    <t>n.sae</t>
  </si>
  <si>
    <t>n.inc2</t>
  </si>
  <si>
    <t>n.inc</t>
  </si>
  <si>
    <t>n.stop</t>
  </si>
  <si>
    <t>OUTCOMES</t>
  </si>
  <si>
    <t>% Change Confidence of CI</t>
  </si>
  <si>
    <t>% Change Lower bound of CI</t>
  </si>
  <si>
    <t>% Change Upper bound of CI</t>
  </si>
  <si>
    <t>Confidence of CI of diference</t>
  </si>
  <si>
    <t>Lower bound of CI of diference</t>
  </si>
  <si>
    <t>Uppe bound of CI of diference</t>
  </si>
  <si>
    <t>Follow-up confidence of CI</t>
  </si>
  <si>
    <t>Follow-up lower bound of CI</t>
  </si>
  <si>
    <t>Follow-up upper bound of CI</t>
  </si>
  <si>
    <t>Confidence of CI of change</t>
  </si>
  <si>
    <t>Lower bound of CI of change</t>
  </si>
  <si>
    <t>Upper bound of CI of change</t>
  </si>
  <si>
    <t>Baseline confidene of CI</t>
  </si>
  <si>
    <t>Baseline lower bound of CI</t>
  </si>
  <si>
    <t>Baseline upper bound of CI</t>
  </si>
  <si>
    <t>label2</t>
  </si>
  <si>
    <t>Notes</t>
  </si>
  <si>
    <t>Location</t>
  </si>
  <si>
    <t>Status</t>
  </si>
  <si>
    <t>Age criteria</t>
  </si>
  <si>
    <t>Topical AI</t>
  </si>
  <si>
    <t>Duration</t>
  </si>
  <si>
    <t>Outcome</t>
  </si>
  <si>
    <t>Outcome1</t>
  </si>
  <si>
    <t>ROB randomisation</t>
  </si>
  <si>
    <t>RoB allocation</t>
  </si>
  <si>
    <t>RoB blinding PP</t>
  </si>
  <si>
    <t>Rob blinding AS</t>
  </si>
  <si>
    <t>RoB outcome</t>
  </si>
  <si>
    <t>RoB reporting</t>
  </si>
  <si>
    <t>RoB other</t>
  </si>
  <si>
    <t>Treatment</t>
  </si>
  <si>
    <t xml:space="preserve">Randomized and start </t>
  </si>
  <si>
    <t>Women (%)</t>
  </si>
  <si>
    <t>Mean severity baseline</t>
  </si>
  <si>
    <t>Treat. Duration</t>
  </si>
  <si>
    <t>Withdrew for AR</t>
  </si>
  <si>
    <t>Included in analysis</t>
  </si>
  <si>
    <t>Serious AE</t>
  </si>
  <si>
    <t>Measurement of effect</t>
  </si>
  <si>
    <t>Follow-up lower CI</t>
  </si>
  <si>
    <t>Follow-up upper CI</t>
  </si>
  <si>
    <t>Linear analog scale 0-100</t>
  </si>
  <si>
    <t>treatment</t>
  </si>
  <si>
    <t>Apremilast_40mg_BID</t>
  </si>
  <si>
    <t>Apremliast 30 mg BID</t>
  </si>
  <si>
    <t>Apremilast_30mg_BID</t>
  </si>
  <si>
    <t>Azathioprine_15_25_OD</t>
  </si>
  <si>
    <t>Azathioprine_25_OD</t>
  </si>
  <si>
    <t>Azathioprine_TPMT</t>
  </si>
  <si>
    <t>Baricitinib_1mg_OD</t>
  </si>
  <si>
    <t>Baricitinib 2 mg OD\n</t>
  </si>
  <si>
    <t>Baricitinib_2mg_OD</t>
  </si>
  <si>
    <t>Baricitinib 4 mg OD\n</t>
  </si>
  <si>
    <t>Baricitinib_4mg_OD</t>
  </si>
  <si>
    <t>Cyclosporin 150 mg PO OD</t>
  </si>
  <si>
    <t>Cyclosporine_150mg_OD</t>
  </si>
  <si>
    <t>Ciylosporin 150 mg PO OD</t>
  </si>
  <si>
    <t>Cyclosporin 300 mg PO OD</t>
  </si>
  <si>
    <t>Cyclosporine_300mg_OD</t>
  </si>
  <si>
    <t>Cyclosporin 4 mg/kg OD</t>
  </si>
  <si>
    <t>Cyclosporine_4mg_OD</t>
  </si>
  <si>
    <t>Cyclosporine 4mg/kg OD</t>
  </si>
  <si>
    <t>Cyclosporin 4mg/kg OD</t>
  </si>
  <si>
    <t>Cyclosporine 4 mg/kg OD</t>
  </si>
  <si>
    <t>Cyclosporine microemulsion 4mg/kg OD</t>
  </si>
  <si>
    <t>Ciclosporin microemulsion  4mg/kg OD</t>
  </si>
  <si>
    <t>Cyclosporin 5 mg/kg PO OD</t>
  </si>
  <si>
    <t>Cyclosporine_5mg_OD</t>
  </si>
  <si>
    <t>Cyclosporin 5 mg/kg OD</t>
  </si>
  <si>
    <t>Cyclosporine_25mg_OD</t>
  </si>
  <si>
    <t>Cyclosporine_3mg_OD</t>
  </si>
  <si>
    <t>Dupilumab_300mg_q1w</t>
  </si>
  <si>
    <t>Dupilumab_400mg_100mg_q4w</t>
  </si>
  <si>
    <t>Dupilumab_400mg_200mg_q2w</t>
  </si>
  <si>
    <t>Dupilumab_200mg_100mg_q2w_400mg_200mg_q2w</t>
  </si>
  <si>
    <t>Dupilumab 400 mg x1 then 200 mg qweek</t>
  </si>
  <si>
    <t>Dupilumab_400mg_200mg_q1w</t>
  </si>
  <si>
    <t>Dupilumab 400 mg then 200 mg weekly</t>
  </si>
  <si>
    <t>Dupilumab 400 mg then 200 mg qweek</t>
  </si>
  <si>
    <t>Dupilumab_600mg_300mg_q2w</t>
  </si>
  <si>
    <t>Dupilumab_600mg_300mg_q4w</t>
  </si>
  <si>
    <t>Dupilumab_600mg_300mg_q2w_400mg_200mg_q2w</t>
  </si>
  <si>
    <t>Dupilumab 600 mg 1x then 300 mg q2 weeks OR 400 mg then 200 mg q2 weeks (weight-based)</t>
  </si>
  <si>
    <t>Dupilumab_600mg_300mg_q1w</t>
  </si>
  <si>
    <t>Dupilumab 600 mg x1 then 300mg SC qweek</t>
  </si>
  <si>
    <t>Fezakinumab 300 mg q2weeks</t>
  </si>
  <si>
    <t>Fezakinumab_300mg_q2w</t>
  </si>
  <si>
    <t>Fezakinumab_600mg_300mg_q2w</t>
  </si>
  <si>
    <t>GBR_830</t>
  </si>
  <si>
    <t>INF_Y_05_106_3xw</t>
  </si>
  <si>
    <t>INF-Y 0.5 _ 106 IU/m3 SC 3x/week</t>
  </si>
  <si>
    <t>INF_Y_15_106_3xw</t>
  </si>
  <si>
    <t>INF-y 1.5 _ 106 IU/m3 SC 3x/week</t>
  </si>
  <si>
    <t>INF_Y_50_OD</t>
  </si>
  <si>
    <t>IVIG_2g_1x</t>
  </si>
  <si>
    <t>IVIG_2g_monthly</t>
  </si>
  <si>
    <t>Lebrikizumab_125mg_1x</t>
  </si>
  <si>
    <t>Lebrikizumab_125mg_q4w</t>
  </si>
  <si>
    <t>Lebrikizumab_250mg_1x</t>
  </si>
  <si>
    <t>Lebrikizumab_250mg_125mg_q4w</t>
  </si>
  <si>
    <t>Lebrikizumab_500mg_250mg_q4w</t>
  </si>
  <si>
    <t>Lebrikizumab_500mg_250mg_q2w</t>
  </si>
  <si>
    <t>Methotrexate_10_225mg_q1w</t>
  </si>
  <si>
    <t>Methotrexate_15mg_q1w</t>
  </si>
  <si>
    <t>Methotrexate 5mg PO x1 then 7.5mg PO qweek</t>
  </si>
  <si>
    <t>Methotrexate_5mg_75mg_q1w</t>
  </si>
  <si>
    <t>Nemolizumab_01mg_q4w</t>
  </si>
  <si>
    <t>Nemolizumab_05mg_q4w</t>
  </si>
  <si>
    <t>Nemolizumab_2mg_q4w</t>
  </si>
  <si>
    <t>Nemolizumab_2mg_q8w</t>
  </si>
  <si>
    <t>Nemolizumab_20mg_10mg_q4w</t>
  </si>
  <si>
    <t>Nemolizumab_60mg_30mg_q4w</t>
  </si>
  <si>
    <t>Nemolizumab_90mg_90mg_q4w</t>
  </si>
  <si>
    <t>Nemolizumab_60mg_q4w</t>
  </si>
  <si>
    <t>Omalizumab_150_375mg_q2_4w</t>
  </si>
  <si>
    <t>Omalizumab_wt_based</t>
  </si>
  <si>
    <t>omalizumab</t>
  </si>
  <si>
    <t>Abrocitinib_10mg_OD</t>
  </si>
  <si>
    <t>Abrocitinib_100mg_OD</t>
  </si>
  <si>
    <t>Abrocitinib_200mg_OD</t>
  </si>
  <si>
    <t>Abrocitinib_30mg_OD</t>
  </si>
  <si>
    <t>Fevipiprant_450mg_OD</t>
  </si>
  <si>
    <t>Tacrolimus_01_BID</t>
  </si>
  <si>
    <t>Tezepelumab_280mg_q2w</t>
  </si>
  <si>
    <t>Tralokinumab_150mg_q2w</t>
  </si>
  <si>
    <t>Tralokinumab_300mg_q2w</t>
  </si>
  <si>
    <t>Tralokinumab_600mg_300mg_q2w</t>
  </si>
  <si>
    <t>Tralokinumab_45mg_q2w</t>
  </si>
  <si>
    <t>Upadacitinib_15mg_OD</t>
  </si>
  <si>
    <t>Upadacitinib_30mg_OD</t>
  </si>
  <si>
    <t>Upadacitinib_75mg_OD</t>
  </si>
  <si>
    <t>Ustekinumab_45mg_2x</t>
  </si>
  <si>
    <t>Ustekinumab_45_90mg_3x</t>
  </si>
  <si>
    <t>Ustekinumab_90mg_2x</t>
  </si>
  <si>
    <t>UVAB_Phototherapy</t>
  </si>
  <si>
    <t>ZPL3893787_30mg_OD</t>
  </si>
  <si>
    <t>OUTCOME</t>
  </si>
  <si>
    <t>N</t>
  </si>
  <si>
    <t>qol</t>
  </si>
  <si>
    <t>itch</t>
  </si>
  <si>
    <t>analysis</t>
  </si>
  <si>
    <t>symptoms</t>
  </si>
  <si>
    <t>signs</t>
  </si>
  <si>
    <t>VAS itch ≥50, EASI ≥10</t>
  </si>
  <si>
    <r>
      <t>8 weeks; 26 weeks</t>
    </r>
    <r>
      <rPr>
        <vertAlign val="superscript"/>
        <sz val="11"/>
        <rFont val="Arial"/>
        <family val="2"/>
      </rPr>
      <t>3</t>
    </r>
  </si>
  <si>
    <r>
      <t>6 weeks</t>
    </r>
    <r>
      <rPr>
        <vertAlign val="superscript"/>
        <sz val="11"/>
        <rFont val="Arial"/>
        <family val="2"/>
      </rPr>
      <t>4</t>
    </r>
    <r>
      <rPr>
        <sz val="11"/>
        <rFont val="Arial"/>
        <family val="2"/>
      </rPr>
      <t xml:space="preserve"> ; 9 weeks     </t>
    </r>
  </si>
  <si>
    <t>Copyright © 2021 EczemaTherapies [www.eczematherapies.com]. All rights reserved.</t>
  </si>
  <si>
    <t>This file was last updated January 6, 2021 and includes trials added as of our October 31, 2020 literature search</t>
  </si>
  <si>
    <t xml:space="preserve">Cyclosporin 300 mg PO OD. After 2 weeks stepwise adjustment to minimum effective  dose   </t>
  </si>
  <si>
    <t xml:space="preserve">Prednison 10 mg/day (2 patients with asthma) </t>
  </si>
  <si>
    <t xml:space="preserve">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</si>
</sst>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8"/>
      <name val="Calibri"/>
      <family val="2"/>
      <scheme val="minor"/>
    </font>
    <font>
      <sz val="8"/>
      <name val="Calibri"/>
      <family val="2"/>
      <scheme val="minor"/>
    </font>
    <font>
      <b/>
      <sz val="11"/>
      <color theme="1"/>
      <name val="Calibri"/>
      <family val="2"/>
      <scheme val="minor"/>
    </font>
    <font>
      <sz val="11"/>
      <color indexed="8"/>
      <name val="Calibri"/>
      <family val="2"/>
      <charset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u/>
      <sz val="11"/>
      <color theme="1"/>
      <name val="Calibri"/>
      <family val="2"/>
      <scheme val="minor"/>
    </font>
    <font>
      <b/>
      <sz val="12"/>
      <color theme="1"/>
      <name val="Calibri"/>
      <family val="2"/>
      <scheme val="minor"/>
    </font>
    <font>
      <b/>
      <sz val="11"/>
      <color theme="1"/>
      <name val="Arial"/>
      <family val="2"/>
    </font>
    <font>
      <sz val="11"/>
      <name val="Arial"/>
      <family val="2"/>
    </font>
    <font>
      <sz val="11"/>
      <color rgb="FF006100"/>
      <name val="Arial"/>
      <family val="2"/>
    </font>
    <font>
      <sz val="11"/>
      <color rgb="FF9C6500"/>
      <name val="Arial"/>
      <family val="2"/>
    </font>
    <font>
      <sz val="11"/>
      <color rgb="FF9C0006"/>
      <name val="Arial"/>
      <family val="2"/>
    </font>
    <font>
      <vertAlign val="superscript"/>
      <sz val="11"/>
      <name val="Arial"/>
      <family val="2"/>
    </font>
    <font>
      <sz val="8"/>
      <name val="Arial"/>
      <family val="2"/>
    </font>
    <font>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8" tint="0.79998168889431442"/>
        <bgColor indexed="64"/>
      </patternFill>
    </fill>
  </fills>
  <borders count="30">
    <border>
      <left/>
      <right/>
      <top/>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8"/>
      </left>
      <right/>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xf numFmtId="0" fontId="8" fillId="4"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 fillId="0" borderId="0"/>
  </cellStyleXfs>
  <cellXfs count="411">
    <xf numFmtId="0" fontId="0" fillId="0" borderId="0" xfId="0"/>
    <xf numFmtId="0" fontId="5" fillId="0" borderId="0" xfId="0" applyFont="1" applyAlignment="1">
      <alignment horizontal="left" vertical="center"/>
    </xf>
    <xf numFmtId="0" fontId="0" fillId="0" borderId="0" xfId="0" applyAlignment="1">
      <alignment wrapText="1"/>
    </xf>
    <xf numFmtId="0" fontId="6" fillId="2" borderId="7" xfId="0" applyFont="1" applyFill="1" applyBorder="1" applyAlignment="1">
      <alignment horizontal="center" wrapText="1"/>
    </xf>
    <xf numFmtId="0" fontId="6" fillId="2" borderId="20" xfId="0" applyFont="1" applyFill="1" applyBorder="1" applyAlignment="1">
      <alignment horizontal="center" wrapText="1"/>
    </xf>
    <xf numFmtId="0" fontId="6" fillId="2" borderId="11" xfId="0" applyFont="1" applyFill="1" applyBorder="1" applyAlignment="1">
      <alignment wrapText="1"/>
    </xf>
    <xf numFmtId="0" fontId="0" fillId="0" borderId="0" xfId="0" applyBorder="1"/>
    <xf numFmtId="0" fontId="0" fillId="0" borderId="0" xfId="0" applyFill="1" applyBorder="1"/>
    <xf numFmtId="0" fontId="2" fillId="0" borderId="0" xfId="0" applyFont="1" applyFill="1" applyAlignment="1">
      <alignment horizontal="left" vertical="center"/>
    </xf>
    <xf numFmtId="0" fontId="0" fillId="0" borderId="9" xfId="0" applyBorder="1" applyAlignment="1">
      <alignment wrapText="1"/>
    </xf>
    <xf numFmtId="0" fontId="0" fillId="0" borderId="14" xfId="0" applyBorder="1" applyAlignment="1">
      <alignment wrapText="1"/>
    </xf>
    <xf numFmtId="0" fontId="0" fillId="0" borderId="0" xfId="0" applyFill="1" applyAlignment="1">
      <alignment wrapText="1"/>
    </xf>
    <xf numFmtId="0" fontId="0" fillId="2" borderId="0" xfId="0" applyFill="1"/>
    <xf numFmtId="0" fontId="8" fillId="4" borderId="0" xfId="2" applyAlignment="1">
      <alignment wrapText="1"/>
    </xf>
    <xf numFmtId="0" fontId="0" fillId="0" borderId="24" xfId="0" applyFill="1" applyBorder="1"/>
    <xf numFmtId="0" fontId="0" fillId="0" borderId="23" xfId="0" applyFill="1" applyBorder="1"/>
    <xf numFmtId="0" fontId="8" fillId="4" borderId="23" xfId="2" applyBorder="1" applyAlignment="1">
      <alignment wrapText="1"/>
    </xf>
    <xf numFmtId="0" fontId="2" fillId="0" borderId="0" xfId="0" applyFont="1" applyFill="1" applyAlignment="1">
      <alignment horizontal="left" vertical="center" wrapText="1"/>
    </xf>
    <xf numFmtId="0" fontId="0" fillId="0" borderId="23" xfId="0" applyBorder="1" applyAlignment="1">
      <alignment wrapText="1"/>
    </xf>
    <xf numFmtId="0" fontId="8" fillId="4" borderId="0" xfId="2" applyBorder="1" applyAlignment="1">
      <alignment wrapText="1"/>
    </xf>
    <xf numFmtId="0" fontId="2" fillId="0" borderId="0" xfId="0" applyFont="1" applyFill="1" applyBorder="1" applyAlignment="1">
      <alignment horizontal="left" vertical="center"/>
    </xf>
    <xf numFmtId="0" fontId="0" fillId="0" borderId="24" xfId="0" applyBorder="1" applyAlignment="1">
      <alignment wrapText="1"/>
    </xf>
    <xf numFmtId="0" fontId="0" fillId="0" borderId="23" xfId="0" applyFill="1" applyBorder="1" applyAlignment="1">
      <alignment wrapText="1"/>
    </xf>
    <xf numFmtId="0" fontId="0" fillId="0" borderId="24" xfId="0" applyFont="1" applyFill="1" applyBorder="1" applyAlignment="1">
      <alignment horizontal="left" wrapText="1"/>
    </xf>
    <xf numFmtId="0" fontId="0" fillId="0" borderId="24" xfId="0" applyFont="1" applyFill="1" applyBorder="1"/>
    <xf numFmtId="0" fontId="0" fillId="0" borderId="24" xfId="0" applyFill="1" applyBorder="1" applyAlignment="1">
      <alignment wrapText="1"/>
    </xf>
    <xf numFmtId="49" fontId="8" fillId="4" borderId="24" xfId="2" applyNumberFormat="1" applyBorder="1" applyAlignment="1">
      <alignment wrapText="1"/>
    </xf>
    <xf numFmtId="0" fontId="8" fillId="4" borderId="24" xfId="2" applyBorder="1" applyAlignment="1">
      <alignment horizontal="left" wrapText="1"/>
    </xf>
    <xf numFmtId="0" fontId="0" fillId="0" borderId="23" xfId="0" applyFont="1" applyFill="1" applyBorder="1" applyAlignment="1">
      <alignment horizontal="left" wrapText="1"/>
    </xf>
    <xf numFmtId="0" fontId="0" fillId="5" borderId="24" xfId="0" applyFill="1" applyBorder="1" applyAlignment="1">
      <alignment wrapText="1"/>
    </xf>
    <xf numFmtId="0" fontId="0" fillId="5" borderId="0" xfId="0" applyFill="1" applyAlignment="1">
      <alignment wrapText="1"/>
    </xf>
    <xf numFmtId="0" fontId="0" fillId="0" borderId="0" xfId="0" applyFont="1" applyAlignment="1">
      <alignment wrapText="1"/>
    </xf>
    <xf numFmtId="0" fontId="0" fillId="0" borderId="0" xfId="0" applyBorder="1" applyAlignment="1">
      <alignment wrapText="1"/>
    </xf>
    <xf numFmtId="0" fontId="8" fillId="4" borderId="23" xfId="2" applyBorder="1" applyAlignment="1">
      <alignment horizontal="left" wrapText="1"/>
    </xf>
    <xf numFmtId="0" fontId="0" fillId="0" borderId="9" xfId="0" applyFill="1" applyBorder="1" applyAlignment="1">
      <alignment wrapText="1"/>
    </xf>
    <xf numFmtId="0" fontId="0" fillId="0" borderId="14" xfId="0" applyFill="1" applyBorder="1" applyAlignment="1">
      <alignment wrapText="1"/>
    </xf>
    <xf numFmtId="0" fontId="2" fillId="0" borderId="23" xfId="0" applyFont="1" applyFill="1" applyBorder="1" applyAlignment="1">
      <alignment horizontal="left" wrapText="1"/>
    </xf>
    <xf numFmtId="0" fontId="2" fillId="0" borderId="22" xfId="0" applyFont="1" applyFill="1" applyBorder="1" applyAlignment="1">
      <alignment wrapText="1"/>
    </xf>
    <xf numFmtId="0" fontId="2" fillId="0" borderId="23" xfId="0" applyFont="1" applyFill="1" applyBorder="1" applyAlignment="1">
      <alignment wrapText="1"/>
    </xf>
    <xf numFmtId="0" fontId="2" fillId="0" borderId="24" xfId="0" applyFont="1" applyFill="1" applyBorder="1" applyAlignment="1">
      <alignment wrapText="1"/>
    </xf>
    <xf numFmtId="0" fontId="2" fillId="0" borderId="0" xfId="0" applyFont="1" applyFill="1" applyAlignment="1">
      <alignment wrapText="1"/>
    </xf>
    <xf numFmtId="0" fontId="10" fillId="7" borderId="23" xfId="4" applyBorder="1" applyAlignment="1">
      <alignment wrapText="1"/>
    </xf>
    <xf numFmtId="0" fontId="10" fillId="7" borderId="24" xfId="4" applyBorder="1" applyAlignment="1">
      <alignment horizontal="left" wrapText="1"/>
    </xf>
    <xf numFmtId="0" fontId="9" fillId="6" borderId="23" xfId="3" applyBorder="1" applyAlignment="1">
      <alignment wrapText="1"/>
    </xf>
    <xf numFmtId="0" fontId="9" fillId="6" borderId="24" xfId="3" applyBorder="1" applyAlignment="1">
      <alignment wrapText="1"/>
    </xf>
    <xf numFmtId="0" fontId="10" fillId="7" borderId="24" xfId="4" applyBorder="1" applyAlignment="1">
      <alignment wrapText="1"/>
    </xf>
    <xf numFmtId="0" fontId="10" fillId="7" borderId="23" xfId="4" applyBorder="1" applyAlignment="1">
      <alignment horizontal="left" wrapText="1"/>
    </xf>
    <xf numFmtId="0" fontId="9" fillId="6" borderId="24" xfId="3" applyBorder="1" applyAlignment="1">
      <alignment horizontal="left" wrapText="1"/>
    </xf>
    <xf numFmtId="0" fontId="10" fillId="7" borderId="0" xfId="4" applyAlignment="1">
      <alignment wrapText="1"/>
    </xf>
    <xf numFmtId="0" fontId="10" fillId="7" borderId="0" xfId="4" applyBorder="1" applyAlignment="1">
      <alignment wrapText="1"/>
    </xf>
    <xf numFmtId="0" fontId="0" fillId="0" borderId="0" xfId="0"/>
    <xf numFmtId="0" fontId="10" fillId="8" borderId="24" xfId="4" applyFill="1" applyBorder="1" applyAlignment="1">
      <alignment wrapText="1"/>
    </xf>
    <xf numFmtId="0" fontId="8" fillId="8" borderId="24" xfId="0" applyFont="1" applyFill="1" applyBorder="1" applyAlignment="1">
      <alignment wrapText="1"/>
    </xf>
    <xf numFmtId="0" fontId="8" fillId="8" borderId="14" xfId="0" applyFont="1" applyFill="1" applyBorder="1" applyAlignment="1">
      <alignment wrapText="1"/>
    </xf>
    <xf numFmtId="0" fontId="8" fillId="8" borderId="24" xfId="4" applyFont="1" applyFill="1" applyBorder="1" applyAlignment="1">
      <alignment wrapText="1"/>
    </xf>
    <xf numFmtId="0" fontId="10" fillId="9" borderId="23" xfId="0" applyFont="1" applyFill="1" applyBorder="1" applyAlignment="1">
      <alignment wrapText="1"/>
    </xf>
    <xf numFmtId="0" fontId="10" fillId="9" borderId="24" xfId="0" applyFont="1" applyFill="1" applyBorder="1" applyAlignment="1">
      <alignment horizontal="left" wrapText="1"/>
    </xf>
    <xf numFmtId="0" fontId="9" fillId="10" borderId="24" xfId="3" applyFont="1" applyFill="1" applyBorder="1" applyAlignment="1">
      <alignment wrapText="1"/>
    </xf>
    <xf numFmtId="0" fontId="9" fillId="10" borderId="14" xfId="3" applyFont="1" applyFill="1" applyBorder="1" applyAlignment="1">
      <alignment wrapText="1"/>
    </xf>
    <xf numFmtId="0" fontId="8" fillId="8" borderId="0" xfId="2" applyFill="1" applyBorder="1" applyAlignment="1">
      <alignment wrapText="1"/>
    </xf>
    <xf numFmtId="0" fontId="10" fillId="9" borderId="14" xfId="0" applyFont="1" applyFill="1" applyBorder="1" applyAlignment="1">
      <alignment wrapText="1"/>
    </xf>
    <xf numFmtId="0" fontId="2" fillId="0" borderId="18" xfId="2" applyFont="1" applyFill="1" applyBorder="1" applyAlignment="1">
      <alignment horizontal="left" vertical="center" wrapText="1"/>
    </xf>
    <xf numFmtId="0" fontId="0" fillId="0" borderId="24" xfId="2" applyFont="1" applyFill="1" applyBorder="1"/>
    <xf numFmtId="0" fontId="0" fillId="0" borderId="0" xfId="2" applyFont="1" applyFill="1" applyAlignment="1">
      <alignment horizontal="right"/>
    </xf>
    <xf numFmtId="0" fontId="0" fillId="0" borderId="0" xfId="2" applyFont="1" applyFill="1" applyBorder="1"/>
    <xf numFmtId="0" fontId="0" fillId="0" borderId="0" xfId="2" applyFont="1" applyFill="1" applyBorder="1" applyAlignment="1">
      <alignment horizontal="right"/>
    </xf>
    <xf numFmtId="0" fontId="0" fillId="0" borderId="0" xfId="2" applyFont="1" applyFill="1" applyBorder="1" applyAlignment="1">
      <alignment wrapText="1"/>
    </xf>
    <xf numFmtId="0" fontId="0" fillId="0" borderId="0" xfId="2" applyFont="1" applyFill="1" applyBorder="1" applyAlignment="1">
      <alignment horizontal="right" wrapText="1"/>
    </xf>
    <xf numFmtId="0" fontId="0" fillId="0" borderId="0" xfId="2" applyFont="1" applyFill="1" applyBorder="1" applyAlignment="1">
      <alignment horizontal="left" vertical="center" wrapText="1"/>
    </xf>
    <xf numFmtId="0" fontId="0" fillId="0" borderId="0" xfId="0" applyFont="1" applyFill="1" applyBorder="1"/>
    <xf numFmtId="0" fontId="0" fillId="0" borderId="0" xfId="0" applyFont="1" applyFill="1" applyBorder="1" applyAlignment="1">
      <alignment horizontal="right"/>
    </xf>
    <xf numFmtId="0" fontId="0" fillId="0" borderId="24" xfId="2" applyFont="1" applyFill="1" applyBorder="1" applyAlignment="1">
      <alignment wrapText="1"/>
    </xf>
    <xf numFmtId="0" fontId="0" fillId="0" borderId="0" xfId="2" applyFont="1" applyFill="1" applyBorder="1" applyAlignment="1">
      <alignment horizontal="right" vertical="center"/>
    </xf>
    <xf numFmtId="0" fontId="0" fillId="0" borderId="0" xfId="2" applyFont="1" applyFill="1" applyAlignment="1">
      <alignment wrapText="1"/>
    </xf>
    <xf numFmtId="0" fontId="0" fillId="0" borderId="23" xfId="2" applyFont="1" applyFill="1" applyBorder="1" applyAlignment="1">
      <alignment horizontal="left" vertical="center" wrapText="1"/>
    </xf>
    <xf numFmtId="0" fontId="0" fillId="0" borderId="0" xfId="2" applyFont="1" applyFill="1" applyAlignment="1">
      <alignment horizontal="left" vertical="center"/>
    </xf>
    <xf numFmtId="0" fontId="0" fillId="0" borderId="0" xfId="2" applyFont="1" applyFill="1" applyAlignment="1">
      <alignment horizontal="left" vertical="center" wrapText="1"/>
    </xf>
    <xf numFmtId="0" fontId="0" fillId="0" borderId="0" xfId="2" applyFont="1" applyFill="1" applyBorder="1" applyAlignment="1">
      <alignment horizontal="left" vertical="center"/>
    </xf>
    <xf numFmtId="0" fontId="0" fillId="0" borderId="0" xfId="2" applyFont="1" applyFill="1" applyAlignment="1"/>
    <xf numFmtId="0" fontId="0" fillId="0" borderId="0" xfId="0" applyFont="1" applyFill="1" applyAlignment="1">
      <alignment wrapText="1"/>
    </xf>
    <xf numFmtId="0" fontId="0" fillId="0" borderId="2" xfId="0" applyFont="1" applyFill="1" applyBorder="1"/>
    <xf numFmtId="0" fontId="0" fillId="0" borderId="9" xfId="0" applyFont="1" applyFill="1" applyBorder="1"/>
    <xf numFmtId="0" fontId="0" fillId="0" borderId="21" xfId="2" applyFont="1" applyFill="1" applyBorder="1" applyAlignment="1">
      <alignment wrapText="1"/>
    </xf>
    <xf numFmtId="0" fontId="0" fillId="0" borderId="24" xfId="2" applyFont="1" applyFill="1" applyBorder="1" applyAlignment="1">
      <alignment horizontal="right" wrapText="1"/>
    </xf>
    <xf numFmtId="0" fontId="0" fillId="0" borderId="2" xfId="2" applyFont="1" applyFill="1" applyBorder="1" applyAlignment="1">
      <alignment wrapText="1"/>
    </xf>
    <xf numFmtId="0" fontId="0" fillId="0" borderId="23" xfId="2" applyFont="1" applyFill="1" applyBorder="1"/>
    <xf numFmtId="0" fontId="0" fillId="0" borderId="9" xfId="2" applyFont="1" applyFill="1" applyBorder="1" applyAlignment="1">
      <alignment wrapText="1"/>
    </xf>
    <xf numFmtId="0" fontId="0" fillId="0" borderId="24" xfId="2" applyFont="1" applyFill="1" applyBorder="1" applyAlignment="1">
      <alignment horizontal="right"/>
    </xf>
    <xf numFmtId="0" fontId="0" fillId="0" borderId="24" xfId="0" applyFont="1" applyFill="1" applyBorder="1" applyAlignment="1">
      <alignment horizontal="right"/>
    </xf>
    <xf numFmtId="0" fontId="0" fillId="0" borderId="23" xfId="0" applyFont="1" applyFill="1" applyBorder="1"/>
    <xf numFmtId="0" fontId="0" fillId="0" borderId="23" xfId="2" applyFont="1" applyFill="1" applyBorder="1" applyAlignment="1">
      <alignment wrapText="1"/>
    </xf>
    <xf numFmtId="0" fontId="0" fillId="0" borderId="14" xfId="2" applyFont="1" applyFill="1" applyBorder="1"/>
    <xf numFmtId="0" fontId="0" fillId="0" borderId="23" xfId="0" applyFont="1" applyFill="1" applyBorder="1" applyAlignment="1">
      <alignment wrapText="1"/>
    </xf>
    <xf numFmtId="0" fontId="0" fillId="0" borderId="0" xfId="2" applyFont="1" applyFill="1" applyBorder="1" applyAlignment="1"/>
    <xf numFmtId="2" fontId="0" fillId="0" borderId="23" xfId="2" applyNumberFormat="1" applyFont="1" applyFill="1" applyBorder="1" applyAlignment="1">
      <alignment wrapText="1"/>
    </xf>
    <xf numFmtId="2" fontId="0" fillId="0" borderId="0" xfId="2" applyNumberFormat="1" applyFont="1" applyFill="1" applyBorder="1" applyAlignment="1">
      <alignment wrapText="1"/>
    </xf>
    <xf numFmtId="0" fontId="0" fillId="0" borderId="24" xfId="2" applyFont="1" applyFill="1" applyBorder="1" applyAlignment="1">
      <alignment horizontal="right" vertical="center"/>
    </xf>
    <xf numFmtId="0" fontId="0" fillId="0" borderId="0" xfId="0" applyFill="1" applyBorder="1" applyAlignment="1">
      <alignment wrapText="1"/>
    </xf>
    <xf numFmtId="0" fontId="6" fillId="2" borderId="11" xfId="0" applyFont="1" applyFill="1" applyBorder="1" applyAlignment="1">
      <alignment horizontal="center" wrapText="1"/>
    </xf>
    <xf numFmtId="0" fontId="9" fillId="6" borderId="0" xfId="3" applyBorder="1" applyAlignment="1">
      <alignment wrapText="1"/>
    </xf>
    <xf numFmtId="0" fontId="0" fillId="5" borderId="0" xfId="0" applyFill="1" applyBorder="1" applyAlignment="1">
      <alignment wrapText="1"/>
    </xf>
    <xf numFmtId="0" fontId="6" fillId="0" borderId="0" xfId="0" applyFont="1" applyFill="1" applyBorder="1" applyAlignment="1">
      <alignment wrapText="1"/>
    </xf>
    <xf numFmtId="0" fontId="2" fillId="0" borderId="25" xfId="0" applyFont="1" applyFill="1" applyBorder="1" applyAlignment="1">
      <alignment horizontal="left" vertical="center"/>
    </xf>
    <xf numFmtId="0" fontId="11" fillId="0" borderId="0" xfId="2" applyFont="1" applyFill="1" applyBorder="1"/>
    <xf numFmtId="0" fontId="11" fillId="0" borderId="0" xfId="2" applyFont="1" applyFill="1" applyBorder="1" applyAlignment="1">
      <alignment horizontal="left" vertical="center" wrapText="1"/>
    </xf>
    <xf numFmtId="164" fontId="0" fillId="0" borderId="0" xfId="0" applyNumberFormat="1" applyFont="1" applyFill="1" applyBorder="1"/>
    <xf numFmtId="0" fontId="11" fillId="0" borderId="0" xfId="2" applyFont="1" applyFill="1" applyBorder="1" applyAlignment="1">
      <alignment horizontal="right"/>
    </xf>
    <xf numFmtId="0" fontId="11" fillId="0" borderId="24" xfId="2" applyFont="1" applyFill="1" applyBorder="1"/>
    <xf numFmtId="0" fontId="11" fillId="0" borderId="23" xfId="2" applyFont="1" applyFill="1" applyBorder="1"/>
    <xf numFmtId="0" fontId="0" fillId="0" borderId="24" xfId="0" applyFont="1" applyFill="1" applyBorder="1" applyAlignment="1">
      <alignment wrapText="1"/>
    </xf>
    <xf numFmtId="0" fontId="0" fillId="11" borderId="0" xfId="2" applyFont="1" applyFill="1" applyBorder="1" applyAlignment="1">
      <alignment horizontal="right"/>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xf>
    <xf numFmtId="0" fontId="0" fillId="0" borderId="0" xfId="0" applyFill="1" applyAlignment="1">
      <alignment horizontal="right"/>
    </xf>
    <xf numFmtId="0" fontId="2" fillId="0" borderId="22" xfId="2" applyFont="1" applyFill="1" applyBorder="1" applyAlignment="1">
      <alignment wrapText="1"/>
    </xf>
    <xf numFmtId="0" fontId="8" fillId="4" borderId="24" xfId="2" applyBorder="1" applyAlignment="1">
      <alignment wrapText="1"/>
    </xf>
    <xf numFmtId="0" fontId="0" fillId="0" borderId="0" xfId="0" applyFont="1" applyFill="1" applyBorder="1" applyAlignment="1">
      <alignment wrapText="1"/>
    </xf>
    <xf numFmtId="0" fontId="2" fillId="0" borderId="0" xfId="0" applyFont="1" applyAlignment="1">
      <alignment horizontal="left" vertical="center" wrapText="1"/>
    </xf>
    <xf numFmtId="0" fontId="3" fillId="0" borderId="3" xfId="0" applyFont="1" applyFill="1" applyBorder="1" applyAlignment="1">
      <alignment wrapText="1"/>
    </xf>
    <xf numFmtId="0" fontId="6" fillId="2" borderId="13" xfId="0" applyFont="1" applyFill="1" applyBorder="1" applyAlignment="1">
      <alignment wrapText="1"/>
    </xf>
    <xf numFmtId="0" fontId="3" fillId="0" borderId="6" xfId="0" applyFont="1" applyFill="1" applyBorder="1" applyAlignment="1">
      <alignment wrapText="1"/>
    </xf>
    <xf numFmtId="0" fontId="10" fillId="7" borderId="9" xfId="4" applyBorder="1" applyAlignment="1">
      <alignment wrapText="1"/>
    </xf>
    <xf numFmtId="0" fontId="10" fillId="7" borderId="14" xfId="4" applyBorder="1" applyAlignment="1">
      <alignment wrapText="1"/>
    </xf>
    <xf numFmtId="0" fontId="8" fillId="4" borderId="9" xfId="2" applyBorder="1" applyAlignment="1">
      <alignment wrapText="1"/>
    </xf>
    <xf numFmtId="0" fontId="9" fillId="6" borderId="9" xfId="3" applyBorder="1" applyAlignment="1">
      <alignment wrapText="1"/>
    </xf>
    <xf numFmtId="0" fontId="9" fillId="6" borderId="23" xfId="3" applyBorder="1" applyAlignment="1">
      <alignment horizontal="left" wrapText="1"/>
    </xf>
    <xf numFmtId="0" fontId="8" fillId="4" borderId="14" xfId="2" applyBorder="1" applyAlignment="1">
      <alignment wrapText="1"/>
    </xf>
    <xf numFmtId="0" fontId="2" fillId="0" borderId="8" xfId="0" applyFont="1" applyFill="1" applyBorder="1" applyAlignment="1">
      <alignment wrapText="1"/>
    </xf>
    <xf numFmtId="0" fontId="9" fillId="6" borderId="14" xfId="3" applyBorder="1" applyAlignment="1">
      <alignment wrapText="1"/>
    </xf>
    <xf numFmtId="0" fontId="8" fillId="4" borderId="0" xfId="2" applyFont="1" applyBorder="1" applyAlignment="1">
      <alignment wrapText="1"/>
    </xf>
    <xf numFmtId="0" fontId="9" fillId="10" borderId="0" xfId="3" applyFont="1" applyFill="1" applyBorder="1" applyAlignment="1">
      <alignment wrapText="1"/>
    </xf>
    <xf numFmtId="0" fontId="10" fillId="8" borderId="0" xfId="4" applyFill="1" applyBorder="1" applyAlignment="1">
      <alignment wrapText="1"/>
    </xf>
    <xf numFmtId="0" fontId="8" fillId="8" borderId="9" xfId="2" applyFill="1" applyBorder="1" applyAlignment="1">
      <alignment wrapText="1"/>
    </xf>
    <xf numFmtId="0" fontId="8" fillId="8" borderId="14" xfId="2" applyFill="1" applyBorder="1" applyAlignment="1">
      <alignment wrapText="1"/>
    </xf>
    <xf numFmtId="0" fontId="8" fillId="8" borderId="24" xfId="2" applyFill="1" applyBorder="1" applyAlignment="1">
      <alignment wrapText="1"/>
    </xf>
    <xf numFmtId="0" fontId="9" fillId="10" borderId="9" xfId="3" applyFill="1" applyBorder="1" applyAlignment="1">
      <alignment wrapText="1"/>
    </xf>
    <xf numFmtId="0" fontId="8" fillId="9" borderId="0" xfId="2" applyFill="1" applyBorder="1" applyAlignment="1">
      <alignment wrapText="1"/>
    </xf>
    <xf numFmtId="0" fontId="8" fillId="9" borderId="24" xfId="2" applyFill="1" applyBorder="1" applyAlignment="1">
      <alignment wrapText="1"/>
    </xf>
    <xf numFmtId="0" fontId="10" fillId="9" borderId="9" xfId="0" applyFont="1" applyFill="1" applyBorder="1" applyAlignment="1">
      <alignment wrapText="1"/>
    </xf>
    <xf numFmtId="0" fontId="0" fillId="0" borderId="22" xfId="0" applyFont="1" applyFill="1" applyBorder="1" applyAlignment="1">
      <alignment wrapText="1"/>
    </xf>
    <xf numFmtId="0" fontId="0" fillId="0" borderId="0" xfId="0" applyFill="1"/>
    <xf numFmtId="0" fontId="8" fillId="4" borderId="24" xfId="2" applyBorder="1" applyAlignment="1">
      <alignment wrapText="1"/>
    </xf>
    <xf numFmtId="0" fontId="8" fillId="4" borderId="23" xfId="2" applyBorder="1"/>
    <xf numFmtId="0" fontId="8" fillId="4" borderId="0" xfId="2"/>
    <xf numFmtId="0" fontId="2" fillId="0" borderId="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4" xfId="2" applyFont="1" applyFill="1" applyBorder="1" applyAlignment="1">
      <alignment horizontal="left" vertical="center" wrapText="1"/>
    </xf>
    <xf numFmtId="0" fontId="2" fillId="0" borderId="22" xfId="2"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3" xfId="0" applyFill="1" applyBorder="1" applyAlignment="1">
      <alignment horizontal="left" vertical="center"/>
    </xf>
    <xf numFmtId="0" fontId="2" fillId="0" borderId="8" xfId="2" applyFont="1" applyFill="1" applyBorder="1" applyAlignment="1">
      <alignment horizontal="left" vertical="center" wrapText="1"/>
    </xf>
    <xf numFmtId="0" fontId="2" fillId="0" borderId="0" xfId="2"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pplyAlignment="1">
      <alignment horizontal="left" vertical="center"/>
    </xf>
    <xf numFmtId="0" fontId="0" fillId="0" borderId="24" xfId="2" applyFont="1" applyFill="1" applyBorder="1" applyAlignment="1">
      <alignment horizontal="left" vertical="center"/>
    </xf>
    <xf numFmtId="0" fontId="0" fillId="0" borderId="24" xfId="2" applyFont="1" applyFill="1" applyBorder="1" applyAlignment="1">
      <alignment horizontal="left" vertical="center" wrapText="1"/>
    </xf>
    <xf numFmtId="0" fontId="0" fillId="0" borderId="8" xfId="2" applyFont="1" applyFill="1" applyBorder="1" applyAlignment="1">
      <alignment horizontal="left" vertical="center" wrapText="1"/>
    </xf>
    <xf numFmtId="0" fontId="0" fillId="0" borderId="8" xfId="2" applyFont="1" applyFill="1" applyBorder="1" applyAlignment="1">
      <alignment horizontal="left" vertical="center"/>
    </xf>
    <xf numFmtId="0" fontId="0" fillId="0" borderId="22" xfId="2" applyFont="1" applyFill="1" applyBorder="1" applyAlignment="1">
      <alignment horizontal="left" vertical="center"/>
    </xf>
    <xf numFmtId="0" fontId="0" fillId="0" borderId="22" xfId="2"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0" fillId="0" borderId="12" xfId="2"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2" applyFont="1" applyFill="1" applyBorder="1" applyAlignment="1">
      <alignment horizontal="right" vertical="center"/>
    </xf>
    <xf numFmtId="0" fontId="0" fillId="0" borderId="17" xfId="2" applyFont="1" applyFill="1" applyBorder="1" applyAlignment="1">
      <alignment horizontal="center"/>
    </xf>
    <xf numFmtId="0" fontId="8" fillId="0" borderId="0" xfId="2" applyFill="1" applyBorder="1" applyAlignment="1">
      <alignment horizontal="left" vertical="center"/>
    </xf>
    <xf numFmtId="0" fontId="3" fillId="0" borderId="2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26" xfId="2" applyFont="1" applyFill="1" applyBorder="1" applyAlignment="1">
      <alignment horizontal="right"/>
    </xf>
    <xf numFmtId="0" fontId="0" fillId="0" borderId="26" xfId="2" applyFont="1" applyFill="1" applyBorder="1" applyAlignment="1">
      <alignment horizontal="right" wrapText="1"/>
    </xf>
    <xf numFmtId="0" fontId="0" fillId="0" borderId="26" xfId="2" applyFont="1" applyFill="1" applyBorder="1" applyAlignment="1">
      <alignment horizontal="right" vertical="center"/>
    </xf>
    <xf numFmtId="0" fontId="0" fillId="0" borderId="26" xfId="2" applyFont="1" applyFill="1" applyBorder="1" applyAlignment="1">
      <alignment horizontal="right" vertical="center" wrapText="1"/>
    </xf>
    <xf numFmtId="0" fontId="2" fillId="0" borderId="26" xfId="0" applyFont="1" applyFill="1" applyBorder="1" applyAlignment="1">
      <alignment horizontal="left" vertical="center"/>
    </xf>
    <xf numFmtId="0" fontId="2" fillId="0" borderId="26" xfId="2" applyFont="1" applyFill="1" applyBorder="1" applyAlignment="1">
      <alignment horizontal="left" vertical="center" wrapText="1"/>
    </xf>
    <xf numFmtId="0" fontId="0" fillId="0" borderId="26" xfId="2" applyFont="1" applyFill="1" applyBorder="1"/>
    <xf numFmtId="0" fontId="0" fillId="0" borderId="26" xfId="2" applyFont="1" applyFill="1" applyBorder="1" applyAlignment="1">
      <alignment wrapText="1"/>
    </xf>
    <xf numFmtId="0" fontId="2" fillId="0" borderId="26" xfId="2" applyFont="1" applyFill="1" applyBorder="1" applyAlignment="1">
      <alignment horizontal="left" vertical="center"/>
    </xf>
    <xf numFmtId="0" fontId="2" fillId="0" borderId="26" xfId="2" applyFont="1" applyFill="1" applyBorder="1" applyAlignment="1">
      <alignment wrapText="1"/>
    </xf>
    <xf numFmtId="0" fontId="0" fillId="0" borderId="26" xfId="2" applyFont="1" applyFill="1" applyBorder="1" applyAlignment="1">
      <alignment horizontal="left" wrapText="1"/>
    </xf>
    <xf numFmtId="0" fontId="0" fillId="0" borderId="26" xfId="0" applyFont="1" applyFill="1" applyBorder="1" applyAlignment="1">
      <alignment horizontal="right"/>
    </xf>
    <xf numFmtId="0" fontId="0" fillId="0" borderId="26" xfId="0" applyFont="1" applyFill="1" applyBorder="1"/>
    <xf numFmtId="0" fontId="0" fillId="0" borderId="26" xfId="0" applyFill="1" applyBorder="1" applyAlignment="1">
      <alignment horizontal="right"/>
    </xf>
    <xf numFmtId="0" fontId="0" fillId="0" borderId="26" xfId="0" applyFill="1" applyBorder="1"/>
    <xf numFmtId="0" fontId="2" fillId="0" borderId="2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6" xfId="0" applyFont="1" applyFill="1" applyBorder="1" applyAlignment="1">
      <alignment horizontal="left" vertical="center"/>
    </xf>
    <xf numFmtId="0" fontId="4" fillId="0" borderId="28" xfId="0" applyFont="1" applyFill="1" applyBorder="1" applyAlignment="1">
      <alignment horizontal="left" vertical="center"/>
    </xf>
    <xf numFmtId="0" fontId="0" fillId="0" borderId="15" xfId="2" applyFont="1" applyFill="1" applyBorder="1" applyAlignment="1">
      <alignment horizontal="left" vertical="center"/>
    </xf>
    <xf numFmtId="0" fontId="2" fillId="0" borderId="18" xfId="0" applyFont="1" applyFill="1" applyBorder="1" applyAlignment="1">
      <alignment horizontal="left" vertical="center" wrapText="1"/>
    </xf>
    <xf numFmtId="0" fontId="0" fillId="0" borderId="18" xfId="2" applyFont="1" applyFill="1" applyBorder="1" applyAlignment="1">
      <alignment horizontal="right"/>
    </xf>
    <xf numFmtId="0" fontId="0" fillId="0" borderId="18" xfId="2" applyFont="1" applyFill="1" applyBorder="1" applyAlignment="1">
      <alignment horizontal="right" wrapText="1"/>
    </xf>
    <xf numFmtId="0" fontId="0" fillId="0" borderId="16" xfId="2" applyFont="1" applyFill="1" applyBorder="1"/>
    <xf numFmtId="0" fontId="0" fillId="0" borderId="12" xfId="2" applyFont="1" applyFill="1" applyBorder="1" applyAlignment="1">
      <alignment horizontal="left" vertical="center"/>
    </xf>
    <xf numFmtId="0" fontId="0" fillId="0" borderId="19" xfId="2" applyFont="1" applyFill="1" applyBorder="1" applyAlignment="1">
      <alignment horizontal="right" wrapText="1"/>
    </xf>
    <xf numFmtId="0" fontId="0" fillId="0" borderId="19" xfId="2" applyFont="1" applyFill="1" applyBorder="1" applyAlignment="1">
      <alignment horizontal="right"/>
    </xf>
    <xf numFmtId="0" fontId="0" fillId="0" borderId="17" xfId="2" applyFont="1" applyFill="1" applyBorder="1"/>
    <xf numFmtId="0" fontId="0" fillId="0" borderId="15" xfId="2" applyFont="1" applyFill="1" applyBorder="1" applyAlignment="1">
      <alignment horizontal="left" vertical="center" wrapText="1"/>
    </xf>
    <xf numFmtId="0" fontId="0" fillId="0" borderId="18" xfId="2" applyFont="1" applyFill="1" applyBorder="1" applyAlignment="1">
      <alignment horizontal="right" vertical="center"/>
    </xf>
    <xf numFmtId="0" fontId="0" fillId="0" borderId="16" xfId="2" applyFont="1" applyFill="1" applyBorder="1" applyAlignment="1">
      <alignment wrapText="1"/>
    </xf>
    <xf numFmtId="0" fontId="0" fillId="0" borderId="17" xfId="2" applyFont="1" applyFill="1" applyBorder="1" applyAlignment="1">
      <alignment wrapText="1"/>
    </xf>
    <xf numFmtId="0" fontId="0" fillId="0" borderId="18" xfId="2" applyFont="1" applyFill="1" applyBorder="1" applyAlignment="1">
      <alignment horizontal="right" vertical="center" wrapText="1"/>
    </xf>
    <xf numFmtId="0" fontId="0" fillId="0" borderId="19" xfId="2" applyFont="1" applyFill="1" applyBorder="1" applyAlignment="1">
      <alignment horizontal="right" vertical="center" wrapText="1"/>
    </xf>
    <xf numFmtId="0" fontId="0" fillId="0" borderId="27" xfId="2" applyFont="1" applyFill="1" applyBorder="1" applyAlignment="1">
      <alignment horizontal="left" vertical="center" wrapText="1"/>
    </xf>
    <xf numFmtId="0" fontId="0" fillId="0" borderId="10" xfId="2" applyFont="1" applyFill="1" applyBorder="1"/>
    <xf numFmtId="0" fontId="2" fillId="0" borderId="19" xfId="0" applyNumberFormat="1"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19" xfId="2" applyFont="1" applyFill="1" applyBorder="1" applyAlignment="1">
      <alignment horizontal="left" vertical="center" wrapText="1"/>
    </xf>
    <xf numFmtId="0" fontId="0" fillId="0" borderId="18" xfId="2" applyFont="1" applyFill="1" applyBorder="1"/>
    <xf numFmtId="0" fontId="0" fillId="0" borderId="18" xfId="2" applyFont="1" applyFill="1" applyBorder="1" applyAlignment="1">
      <alignment wrapText="1"/>
    </xf>
    <xf numFmtId="0" fontId="0" fillId="0" borderId="19" xfId="2" applyFont="1" applyFill="1" applyBorder="1"/>
    <xf numFmtId="0" fontId="0" fillId="0" borderId="19" xfId="2" applyFont="1" applyFill="1" applyBorder="1" applyAlignment="1">
      <alignment wrapText="1"/>
    </xf>
    <xf numFmtId="0" fontId="2" fillId="0" borderId="18" xfId="2" applyFont="1" applyFill="1" applyBorder="1" applyAlignment="1">
      <alignment horizontal="left" vertical="center"/>
    </xf>
    <xf numFmtId="0" fontId="0" fillId="0" borderId="16" xfId="2" applyFont="1" applyFill="1" applyBorder="1" applyAlignment="1">
      <alignment horizontal="right" wrapText="1"/>
    </xf>
    <xf numFmtId="0" fontId="0" fillId="0" borderId="27" xfId="2" applyFont="1" applyFill="1" applyBorder="1" applyAlignment="1">
      <alignment horizontal="left" vertical="center"/>
    </xf>
    <xf numFmtId="0" fontId="0" fillId="0" borderId="10" xfId="2" applyFont="1" applyFill="1" applyBorder="1" applyAlignment="1">
      <alignment wrapText="1"/>
    </xf>
    <xf numFmtId="0" fontId="2" fillId="0" borderId="19" xfId="2" applyFont="1" applyFill="1" applyBorder="1" applyAlignment="1">
      <alignment horizontal="left" vertical="center"/>
    </xf>
    <xf numFmtId="0" fontId="0" fillId="0" borderId="10" xfId="2" applyFont="1" applyFill="1" applyBorder="1" applyAlignment="1">
      <alignment horizontal="right" wrapText="1"/>
    </xf>
    <xf numFmtId="0" fontId="0" fillId="0" borderId="17" xfId="2" applyFont="1" applyFill="1" applyBorder="1" applyAlignment="1">
      <alignment horizontal="right" wrapText="1"/>
    </xf>
    <xf numFmtId="0" fontId="2" fillId="0" borderId="18" xfId="2" applyFont="1" applyFill="1" applyBorder="1" applyAlignment="1">
      <alignment wrapText="1"/>
    </xf>
    <xf numFmtId="0" fontId="0" fillId="0" borderId="18" xfId="2" applyFont="1" applyFill="1" applyBorder="1" applyAlignment="1">
      <alignment horizontal="left" wrapText="1"/>
    </xf>
    <xf numFmtId="0" fontId="0" fillId="0" borderId="16" xfId="2" applyFont="1" applyFill="1" applyBorder="1" applyAlignment="1">
      <alignment horizontal="right" vertical="center" wrapText="1"/>
    </xf>
    <xf numFmtId="0" fontId="0" fillId="0" borderId="10" xfId="2" applyFont="1" applyFill="1" applyBorder="1" applyAlignment="1">
      <alignment horizontal="right" vertical="center" wrapText="1"/>
    </xf>
    <xf numFmtId="0" fontId="0" fillId="0" borderId="17" xfId="2" applyFont="1" applyFill="1" applyBorder="1" applyAlignment="1">
      <alignment horizontal="right"/>
    </xf>
    <xf numFmtId="0" fontId="0" fillId="0" borderId="16" xfId="2" applyFont="1" applyFill="1" applyBorder="1" applyAlignment="1">
      <alignment horizontal="right"/>
    </xf>
    <xf numFmtId="0" fontId="0" fillId="0" borderId="10" xfId="2" applyFont="1" applyFill="1" applyBorder="1" applyAlignment="1">
      <alignment horizontal="right"/>
    </xf>
    <xf numFmtId="0" fontId="2" fillId="0" borderId="15" xfId="2" applyFont="1" applyFill="1" applyBorder="1" applyAlignment="1">
      <alignment horizontal="left" vertical="center" wrapText="1"/>
    </xf>
    <xf numFmtId="0" fontId="2" fillId="0" borderId="27" xfId="2" applyFont="1" applyFill="1" applyBorder="1" applyAlignment="1">
      <alignment horizontal="left" vertical="center" wrapText="1"/>
    </xf>
    <xf numFmtId="0" fontId="2" fillId="0" borderId="12" xfId="2"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18" xfId="0" applyFont="1" applyFill="1" applyBorder="1" applyAlignment="1">
      <alignment horizontal="right"/>
    </xf>
    <xf numFmtId="0" fontId="0" fillId="0" borderId="18" xfId="0" applyFont="1" applyFill="1" applyBorder="1"/>
    <xf numFmtId="0" fontId="0" fillId="0" borderId="12" xfId="0" applyFont="1" applyFill="1" applyBorder="1" applyAlignment="1">
      <alignment horizontal="left" vertical="center"/>
    </xf>
    <xf numFmtId="0" fontId="0" fillId="0" borderId="19" xfId="0" applyFont="1" applyFill="1" applyBorder="1" applyAlignment="1">
      <alignment horizontal="right"/>
    </xf>
    <xf numFmtId="0" fontId="0" fillId="0" borderId="19" xfId="0" applyFont="1" applyFill="1" applyBorder="1"/>
    <xf numFmtId="0" fontId="2" fillId="0" borderId="27" xfId="0" applyFont="1" applyFill="1" applyBorder="1" applyAlignment="1">
      <alignment horizontal="left" vertical="center" wrapText="1"/>
    </xf>
    <xf numFmtId="0" fontId="0" fillId="0" borderId="16" xfId="0" applyFont="1" applyFill="1" applyBorder="1" applyAlignment="1">
      <alignment horizontal="right"/>
    </xf>
    <xf numFmtId="0" fontId="0" fillId="0" borderId="10" xfId="0" applyFont="1" applyFill="1" applyBorder="1" applyAlignment="1">
      <alignment horizontal="right"/>
    </xf>
    <xf numFmtId="0" fontId="0" fillId="0" borderId="17" xfId="0" applyFont="1" applyFill="1" applyBorder="1" applyAlignment="1">
      <alignment horizontal="right"/>
    </xf>
    <xf numFmtId="0" fontId="0" fillId="0" borderId="15" xfId="0" applyFill="1" applyBorder="1" applyAlignment="1">
      <alignment horizontal="left" vertical="center"/>
    </xf>
    <xf numFmtId="0" fontId="2" fillId="0" borderId="18" xfId="0" applyFont="1" applyFill="1" applyBorder="1" applyAlignment="1">
      <alignment horizontal="left" vertical="center"/>
    </xf>
    <xf numFmtId="0" fontId="0" fillId="0" borderId="18" xfId="0" applyFill="1" applyBorder="1" applyAlignment="1">
      <alignment horizontal="right"/>
    </xf>
    <xf numFmtId="0" fontId="0" fillId="0" borderId="18" xfId="0" applyFill="1" applyBorder="1"/>
    <xf numFmtId="0" fontId="0" fillId="0" borderId="16" xfId="0" applyFill="1" applyBorder="1" applyAlignment="1">
      <alignment horizontal="right"/>
    </xf>
    <xf numFmtId="0" fontId="0" fillId="0" borderId="27" xfId="0" applyFill="1" applyBorder="1" applyAlignment="1">
      <alignment horizontal="left" vertical="center"/>
    </xf>
    <xf numFmtId="0" fontId="0" fillId="0" borderId="10" xfId="0" applyFill="1" applyBorder="1" applyAlignment="1">
      <alignment horizontal="right"/>
    </xf>
    <xf numFmtId="0" fontId="0" fillId="0" borderId="12" xfId="0" applyFill="1" applyBorder="1" applyAlignment="1">
      <alignment horizontal="left" vertical="center"/>
    </xf>
    <xf numFmtId="0" fontId="0" fillId="0" borderId="19" xfId="0" applyFill="1" applyBorder="1" applyAlignment="1">
      <alignment horizontal="right"/>
    </xf>
    <xf numFmtId="0" fontId="0" fillId="0" borderId="19" xfId="0" applyFill="1" applyBorder="1"/>
    <xf numFmtId="0" fontId="0" fillId="0" borderId="17" xfId="0" applyFill="1" applyBorder="1" applyAlignment="1">
      <alignment horizontal="right"/>
    </xf>
    <xf numFmtId="0" fontId="0" fillId="0" borderId="27"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Border="1" applyAlignment="1">
      <alignment horizontal="left" vertical="center" wrapText="1"/>
    </xf>
    <xf numFmtId="0" fontId="0" fillId="0" borderId="9" xfId="2" applyFont="1" applyFill="1" applyBorder="1" applyAlignment="1">
      <alignment horizontal="left" vertical="center"/>
    </xf>
    <xf numFmtId="0" fontId="0" fillId="0" borderId="23" xfId="2" applyFont="1" applyFill="1" applyBorder="1" applyAlignment="1">
      <alignment horizontal="left" vertical="center"/>
    </xf>
    <xf numFmtId="0" fontId="0" fillId="0" borderId="23" xfId="0" applyFont="1" applyFill="1" applyBorder="1" applyAlignment="1">
      <alignment horizontal="left" vertical="center"/>
    </xf>
    <xf numFmtId="0" fontId="11" fillId="0" borderId="0" xfId="2" applyFont="1" applyFill="1" applyBorder="1" applyAlignment="1">
      <alignment horizontal="left" vertical="center"/>
    </xf>
    <xf numFmtId="0" fontId="0" fillId="0" borderId="9" xfId="2"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ill="1" applyBorder="1" applyAlignment="1">
      <alignment horizontal="left" vertical="center"/>
    </xf>
    <xf numFmtId="0" fontId="0" fillId="0" borderId="1" xfId="2" applyFont="1" applyFill="1" applyBorder="1" applyAlignment="1">
      <alignment horizontal="left" vertical="center"/>
    </xf>
    <xf numFmtId="0" fontId="0" fillId="0" borderId="28" xfId="2" applyFont="1" applyFill="1" applyBorder="1" applyAlignment="1">
      <alignment horizontal="right"/>
    </xf>
    <xf numFmtId="0" fontId="0" fillId="0" borderId="14" xfId="0" applyFill="1" applyBorder="1"/>
    <xf numFmtId="0" fontId="6" fillId="0" borderId="11" xfId="0" applyFont="1" applyFill="1" applyBorder="1" applyAlignment="1">
      <alignment horizontal="right" vertical="center" wrapText="1"/>
    </xf>
    <xf numFmtId="0" fontId="6" fillId="0" borderId="6" xfId="0" applyFont="1" applyFill="1" applyBorder="1" applyAlignment="1">
      <alignment horizontal="left" vertical="center" wrapText="1"/>
    </xf>
    <xf numFmtId="0" fontId="6" fillId="0" borderId="11" xfId="0" applyFont="1" applyFill="1" applyBorder="1" applyAlignment="1">
      <alignment horizontal="left" vertical="center" wrapText="1"/>
    </xf>
    <xf numFmtId="164" fontId="0" fillId="0" borderId="23" xfId="0" applyNumberFormat="1" applyFont="1" applyFill="1" applyBorder="1"/>
    <xf numFmtId="0" fontId="0" fillId="0" borderId="23" xfId="2" applyFont="1" applyFill="1" applyBorder="1" applyAlignment="1"/>
    <xf numFmtId="0" fontId="0" fillId="0" borderId="9" xfId="2" applyFont="1" applyFill="1" applyBorder="1" applyAlignment="1"/>
    <xf numFmtId="0" fontId="0" fillId="0" borderId="21" xfId="2" applyFont="1" applyFill="1" applyBorder="1" applyAlignment="1"/>
    <xf numFmtId="0" fontId="0" fillId="0" borderId="9" xfId="0" applyFont="1" applyFill="1" applyBorder="1" applyAlignment="1"/>
    <xf numFmtId="0" fontId="0" fillId="0" borderId="0" xfId="0" applyFont="1" applyFill="1" applyBorder="1" applyAlignment="1"/>
    <xf numFmtId="0" fontId="0" fillId="0" borderId="23" xfId="0" applyFont="1" applyFill="1" applyBorder="1" applyAlignment="1"/>
    <xf numFmtId="164" fontId="0" fillId="0" borderId="0" xfId="0" applyNumberFormat="1" applyFont="1" applyFill="1" applyBorder="1" applyAlignment="1"/>
    <xf numFmtId="2" fontId="0" fillId="0" borderId="23" xfId="0" applyNumberFormat="1" applyFill="1" applyBorder="1" applyAlignment="1"/>
    <xf numFmtId="2" fontId="0" fillId="0" borderId="0" xfId="0" applyNumberFormat="1" applyFill="1" applyAlignment="1"/>
    <xf numFmtId="0" fontId="0" fillId="0" borderId="23" xfId="0" applyFill="1" applyBorder="1" applyAlignment="1"/>
    <xf numFmtId="0" fontId="0" fillId="0" borderId="0" xfId="0" applyFill="1" applyAlignment="1"/>
    <xf numFmtId="2" fontId="0" fillId="0" borderId="9" xfId="0" applyNumberFormat="1" applyFill="1" applyBorder="1" applyAlignment="1"/>
    <xf numFmtId="0" fontId="0" fillId="0" borderId="9" xfId="0" applyFill="1" applyBorder="1" applyAlignment="1"/>
    <xf numFmtId="2" fontId="0" fillId="0" borderId="23" xfId="2" applyNumberFormat="1" applyFont="1" applyFill="1" applyBorder="1" applyAlignment="1"/>
    <xf numFmtId="2" fontId="0" fillId="0" borderId="0" xfId="2" applyNumberFormat="1" applyFont="1" applyFill="1" applyBorder="1" applyAlignment="1"/>
    <xf numFmtId="2" fontId="0" fillId="0" borderId="9" xfId="2" applyNumberFormat="1" applyFont="1" applyFill="1" applyBorder="1" applyAlignment="1"/>
    <xf numFmtId="2" fontId="0" fillId="0" borderId="23" xfId="0" applyNumberFormat="1" applyFont="1" applyFill="1" applyBorder="1" applyAlignment="1"/>
    <xf numFmtId="2" fontId="0" fillId="0" borderId="0" xfId="0" applyNumberFormat="1" applyFont="1" applyFill="1" applyBorder="1" applyAlignment="1"/>
    <xf numFmtId="10" fontId="0" fillId="0" borderId="9" xfId="2" applyNumberFormat="1" applyFont="1" applyFill="1" applyBorder="1" applyAlignment="1"/>
    <xf numFmtId="164" fontId="0" fillId="0" borderId="0" xfId="0" quotePrefix="1" applyNumberFormat="1" applyFont="1" applyFill="1" applyBorder="1" applyAlignment="1"/>
    <xf numFmtId="0" fontId="11" fillId="0" borderId="9" xfId="2" applyFont="1" applyFill="1" applyBorder="1" applyAlignment="1"/>
    <xf numFmtId="0" fontId="11" fillId="0" borderId="0" xfId="2" applyFont="1" applyFill="1" applyBorder="1" applyAlignment="1"/>
    <xf numFmtId="0" fontId="11" fillId="0" borderId="23" xfId="2" applyFont="1" applyFill="1" applyBorder="1" applyAlignment="1"/>
    <xf numFmtId="0" fontId="0" fillId="0" borderId="24" xfId="2" applyFont="1" applyFill="1" applyBorder="1" applyAlignment="1"/>
    <xf numFmtId="0" fontId="0" fillId="0" borderId="14" xfId="2" applyFont="1" applyFill="1" applyBorder="1" applyAlignment="1"/>
    <xf numFmtId="0" fontId="0" fillId="0" borderId="14" xfId="2" applyFont="1" applyFill="1" applyBorder="1" applyAlignment="1">
      <alignment wrapText="1"/>
    </xf>
    <xf numFmtId="0" fontId="0" fillId="0" borderId="24" xfId="0" applyFont="1" applyFill="1" applyBorder="1" applyAlignment="1"/>
    <xf numFmtId="0" fontId="0" fillId="0" borderId="14" xfId="0" applyFont="1" applyFill="1" applyBorder="1" applyAlignment="1"/>
    <xf numFmtId="0" fontId="0" fillId="0" borderId="0" xfId="2" applyFont="1" applyFill="1" applyBorder="1" applyAlignment="1">
      <alignment vertical="center"/>
    </xf>
    <xf numFmtId="0" fontId="0" fillId="0" borderId="2" xfId="2" applyFont="1" applyFill="1" applyBorder="1" applyAlignment="1"/>
    <xf numFmtId="0" fontId="0" fillId="0" borderId="2" xfId="0" applyFont="1" applyFill="1" applyBorder="1" applyAlignment="1"/>
    <xf numFmtId="2" fontId="0" fillId="0" borderId="2" xfId="0" applyNumberFormat="1" applyFill="1" applyBorder="1" applyAlignment="1"/>
    <xf numFmtId="0" fontId="0" fillId="0" borderId="24" xfId="0" applyFill="1" applyBorder="1" applyAlignment="1"/>
    <xf numFmtId="0" fontId="0" fillId="0" borderId="14" xfId="0" applyFill="1" applyBorder="1" applyAlignment="1"/>
    <xf numFmtId="0" fontId="0" fillId="0" borderId="2" xfId="0" applyFill="1" applyBorder="1" applyAlignment="1"/>
    <xf numFmtId="2" fontId="0" fillId="0" borderId="2" xfId="0" applyNumberFormat="1" applyFont="1" applyFill="1" applyBorder="1" applyAlignment="1"/>
    <xf numFmtId="0" fontId="0" fillId="0" borderId="5" xfId="2" applyFont="1" applyFill="1" applyBorder="1" applyAlignment="1">
      <alignment wrapText="1"/>
    </xf>
    <xf numFmtId="0" fontId="11" fillId="0" borderId="24" xfId="2" applyFont="1" applyFill="1" applyBorder="1" applyAlignment="1"/>
    <xf numFmtId="164" fontId="0" fillId="0" borderId="0" xfId="2" applyNumberFormat="1" applyFont="1" applyFill="1" applyBorder="1" applyAlignment="1"/>
    <xf numFmtId="164" fontId="0" fillId="0" borderId="2" xfId="2" applyNumberFormat="1" applyFont="1" applyFill="1" applyBorder="1" applyAlignment="1"/>
    <xf numFmtId="2" fontId="0" fillId="0" borderId="24" xfId="2" applyNumberFormat="1" applyFont="1" applyFill="1" applyBorder="1"/>
    <xf numFmtId="164" fontId="0" fillId="0" borderId="0" xfId="2" applyNumberFormat="1" applyFont="1" applyFill="1" applyBorder="1"/>
    <xf numFmtId="0" fontId="6" fillId="0" borderId="20" xfId="0" applyFont="1" applyFill="1" applyBorder="1" applyAlignment="1">
      <alignment horizontal="right" vertical="center"/>
    </xf>
    <xf numFmtId="0" fontId="6" fillId="0" borderId="20" xfId="0" applyFont="1" applyFill="1" applyBorder="1" applyAlignment="1">
      <alignment vertical="center" wrapText="1"/>
    </xf>
    <xf numFmtId="0" fontId="6" fillId="0" borderId="7" xfId="0" applyFont="1" applyFill="1" applyBorder="1" applyAlignment="1">
      <alignment vertical="center"/>
    </xf>
    <xf numFmtId="0" fontId="6" fillId="0" borderId="11" xfId="0" applyFont="1" applyFill="1" applyBorder="1" applyAlignment="1">
      <alignment vertical="center"/>
    </xf>
    <xf numFmtId="0" fontId="6" fillId="0" borderId="7"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20" xfId="0" applyFont="1" applyFill="1" applyBorder="1" applyAlignment="1">
      <alignment horizontal="right" vertical="center" wrapText="1"/>
    </xf>
    <xf numFmtId="0" fontId="0" fillId="0" borderId="0" xfId="0" applyFont="1" applyFill="1" applyAlignment="1">
      <alignment horizontal="right" vertical="center" wrapText="1"/>
    </xf>
    <xf numFmtId="0" fontId="0" fillId="0" borderId="0" xfId="0" applyFont="1" applyAlignment="1">
      <alignment horizontal="right" vertical="center" wrapText="1"/>
    </xf>
    <xf numFmtId="0" fontId="6" fillId="0" borderId="11" xfId="0" applyFont="1" applyFill="1" applyBorder="1" applyAlignment="1">
      <alignment vertical="center" wrapText="1"/>
    </xf>
    <xf numFmtId="0" fontId="12" fillId="0" borderId="26" xfId="0" applyFont="1" applyFill="1" applyBorder="1" applyAlignment="1">
      <alignment wrapText="1"/>
    </xf>
    <xf numFmtId="0" fontId="12" fillId="0" borderId="2" xfId="0" applyFont="1" applyFill="1" applyBorder="1" applyAlignment="1">
      <alignment wrapText="1"/>
    </xf>
    <xf numFmtId="0" fontId="0" fillId="0" borderId="0" xfId="0" applyFont="1" applyBorder="1" applyAlignment="1"/>
    <xf numFmtId="0" fontId="6" fillId="0" borderId="0" xfId="0" applyFont="1" applyAlignment="1"/>
    <xf numFmtId="0" fontId="0" fillId="0" borderId="0" xfId="0" applyAlignment="1"/>
    <xf numFmtId="0" fontId="2" fillId="0" borderId="0" xfId="0" applyFont="1" applyFill="1" applyBorder="1" applyAlignment="1">
      <alignment wrapText="1"/>
    </xf>
    <xf numFmtId="0" fontId="0" fillId="0" borderId="0" xfId="0" applyFill="1" applyBorder="1" applyAlignment="1"/>
    <xf numFmtId="0" fontId="2" fillId="0" borderId="28" xfId="0" applyFont="1" applyFill="1" applyBorder="1" applyAlignment="1">
      <alignment horizontal="left" wrapText="1"/>
    </xf>
    <xf numFmtId="0" fontId="2" fillId="0" borderId="26" xfId="0" applyFont="1" applyFill="1" applyBorder="1" applyAlignment="1">
      <alignment horizontal="left" wrapText="1"/>
    </xf>
    <xf numFmtId="0" fontId="0" fillId="0" borderId="26" xfId="0" applyFont="1" applyFill="1" applyBorder="1" applyAlignment="1">
      <alignment wrapText="1"/>
    </xf>
    <xf numFmtId="0" fontId="6" fillId="0" borderId="0" xfId="0" applyFont="1" applyFill="1" applyBorder="1" applyAlignment="1"/>
    <xf numFmtId="0" fontId="1" fillId="0" borderId="0" xfId="5"/>
    <xf numFmtId="0" fontId="0" fillId="0" borderId="0" xfId="0" applyBorder="1" applyAlignment="1">
      <alignment horizontal="left"/>
    </xf>
    <xf numFmtId="0" fontId="0" fillId="0" borderId="0" xfId="0" applyAlignment="1">
      <alignment horizontal="right"/>
    </xf>
    <xf numFmtId="0" fontId="6" fillId="0" borderId="11" xfId="0" applyFont="1" applyBorder="1"/>
    <xf numFmtId="0" fontId="6" fillId="0" borderId="11" xfId="0" applyFont="1" applyBorder="1" applyAlignment="1">
      <alignment horizontal="right"/>
    </xf>
    <xf numFmtId="0" fontId="13" fillId="0" borderId="11" xfId="5" applyFont="1" applyBorder="1"/>
    <xf numFmtId="0" fontId="6" fillId="0" borderId="11" xfId="0" applyFont="1" applyBorder="1" applyAlignment="1"/>
    <xf numFmtId="0" fontId="2" fillId="0" borderId="19" xfId="2" applyFont="1" applyFill="1" applyBorder="1" applyAlignment="1"/>
    <xf numFmtId="0" fontId="2" fillId="0" borderId="26" xfId="2" applyFont="1" applyFill="1" applyBorder="1" applyAlignment="1">
      <alignment vertical="center" wrapText="1"/>
    </xf>
    <xf numFmtId="0" fontId="2" fillId="0" borderId="26" xfId="0" applyNumberFormat="1" applyFont="1" applyFill="1" applyBorder="1" applyAlignment="1">
      <alignment horizontal="left" vertical="center" wrapText="1"/>
    </xf>
    <xf numFmtId="0" fontId="15" fillId="0" borderId="0" xfId="0" applyFont="1" applyAlignment="1">
      <alignment horizontal="left" vertical="center"/>
    </xf>
    <xf numFmtId="0" fontId="15" fillId="0" borderId="0" xfId="0" applyFont="1" applyFill="1" applyBorder="1" applyAlignment="1">
      <alignment horizontal="left" vertical="center"/>
    </xf>
    <xf numFmtId="0" fontId="15" fillId="3" borderId="0" xfId="0" applyFont="1" applyFill="1" applyAlignment="1">
      <alignment horizontal="left" vertical="center"/>
    </xf>
    <xf numFmtId="0" fontId="15" fillId="0" borderId="0" xfId="0" applyFont="1" applyFill="1" applyAlignment="1">
      <alignment horizontal="left" vertical="center"/>
    </xf>
    <xf numFmtId="0" fontId="15" fillId="0" borderId="0" xfId="2" applyFont="1" applyFill="1" applyBorder="1" applyAlignment="1">
      <alignment horizontal="left" vertical="center"/>
    </xf>
    <xf numFmtId="0" fontId="16" fillId="0" borderId="0" xfId="2" applyFont="1" applyFill="1" applyAlignment="1">
      <alignment horizontal="left" vertical="center"/>
    </xf>
    <xf numFmtId="0" fontId="15"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25" xfId="0" applyFont="1" applyFill="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21" fillId="0" borderId="9" xfId="0" applyFont="1" applyBorder="1" applyAlignment="1">
      <alignment wrapText="1"/>
    </xf>
    <xf numFmtId="0" fontId="2" fillId="0" borderId="0" xfId="0" applyFont="1" applyAlignment="1">
      <alignment horizontal="left" vertical="center"/>
    </xf>
    <xf numFmtId="0" fontId="21" fillId="0" borderId="0" xfId="0" applyFont="1" applyBorder="1" applyAlignment="1">
      <alignment wrapText="1"/>
    </xf>
    <xf numFmtId="0" fontId="15" fillId="0" borderId="29" xfId="0" applyFont="1" applyFill="1" applyBorder="1" applyAlignment="1">
      <alignment horizontal="left" vertical="center" wrapText="1"/>
    </xf>
    <xf numFmtId="0" fontId="15" fillId="0" borderId="29" xfId="2" applyFont="1" applyFill="1" applyBorder="1" applyAlignment="1">
      <alignment horizontal="left" vertical="center" wrapText="1"/>
    </xf>
    <xf numFmtId="0" fontId="15" fillId="0" borderId="29" xfId="2" applyFont="1" applyFill="1" applyBorder="1" applyAlignment="1">
      <alignment horizontal="left" wrapText="1"/>
    </xf>
    <xf numFmtId="0" fontId="20" fillId="0" borderId="0" xfId="0" applyFont="1" applyFill="1" applyAlignment="1">
      <alignment horizontal="center" vertical="center"/>
    </xf>
    <xf numFmtId="0" fontId="15" fillId="0" borderId="0" xfId="0" applyFont="1" applyAlignment="1">
      <alignment vertical="center"/>
    </xf>
    <xf numFmtId="0" fontId="20" fillId="0" borderId="0" xfId="0" applyFont="1" applyAlignment="1">
      <alignment vertical="center"/>
    </xf>
    <xf numFmtId="0" fontId="15" fillId="0" borderId="29" xfId="0" applyFont="1" applyFill="1" applyBorder="1" applyAlignment="1">
      <alignment horizontal="center" vertical="center" wrapText="1"/>
    </xf>
    <xf numFmtId="0" fontId="15" fillId="0" borderId="29" xfId="2" applyFont="1" applyFill="1" applyBorder="1" applyAlignment="1">
      <alignment horizontal="left" vertical="center"/>
    </xf>
    <xf numFmtId="0" fontId="15" fillId="0" borderId="29" xfId="2" applyFont="1" applyFill="1" applyBorder="1" applyAlignment="1">
      <alignment horizontal="center" vertical="center"/>
    </xf>
    <xf numFmtId="0" fontId="15" fillId="0" borderId="29" xfId="2" applyFont="1" applyFill="1" applyBorder="1" applyAlignment="1">
      <alignment horizontal="center" vertical="center" wrapText="1"/>
    </xf>
    <xf numFmtId="0" fontId="15" fillId="0" borderId="29" xfId="2" applyFont="1" applyFill="1" applyBorder="1" applyAlignment="1">
      <alignment horizontal="center"/>
    </xf>
    <xf numFmtId="0" fontId="15" fillId="0" borderId="29" xfId="0" applyFont="1" applyFill="1" applyBorder="1" applyAlignment="1">
      <alignment horizontal="center" vertical="center"/>
    </xf>
    <xf numFmtId="0" fontId="15" fillId="0" borderId="29" xfId="0" applyFont="1" applyFill="1" applyBorder="1" applyAlignment="1">
      <alignment vertical="center" wrapText="1"/>
    </xf>
    <xf numFmtId="0" fontId="15" fillId="0" borderId="29" xfId="2" applyFont="1" applyFill="1" applyBorder="1" applyAlignment="1">
      <alignment vertical="center"/>
    </xf>
    <xf numFmtId="0" fontId="15" fillId="0" borderId="29" xfId="2" applyFont="1" applyFill="1" applyBorder="1" applyAlignment="1">
      <alignment vertical="center" wrapText="1"/>
    </xf>
    <xf numFmtId="0" fontId="14" fillId="0" borderId="29" xfId="0" applyFont="1" applyFill="1" applyBorder="1"/>
    <xf numFmtId="0" fontId="16" fillId="4" borderId="29" xfId="2" applyFont="1" applyBorder="1" applyAlignment="1">
      <alignment wrapText="1"/>
    </xf>
    <xf numFmtId="0" fontId="17" fillId="7" borderId="29" xfId="4" applyFont="1" applyBorder="1" applyAlignment="1">
      <alignment wrapText="1"/>
    </xf>
    <xf numFmtId="0" fontId="18" fillId="6" borderId="29" xfId="3" applyFont="1" applyBorder="1" applyAlignment="1">
      <alignment wrapText="1"/>
    </xf>
    <xf numFmtId="0" fontId="16" fillId="4" borderId="29" xfId="2" applyFont="1" applyBorder="1" applyAlignment="1">
      <alignment horizontal="left" wrapText="1"/>
    </xf>
    <xf numFmtId="0" fontId="18" fillId="10" borderId="29" xfId="3" applyFont="1" applyFill="1" applyBorder="1" applyAlignment="1">
      <alignment wrapText="1"/>
    </xf>
    <xf numFmtId="0" fontId="17" fillId="9" borderId="29" xfId="0" applyFont="1" applyFill="1" applyBorder="1" applyAlignment="1">
      <alignment wrapText="1"/>
    </xf>
    <xf numFmtId="0" fontId="17" fillId="7" borderId="29" xfId="4" applyFont="1" applyBorder="1" applyAlignment="1">
      <alignment horizontal="left" wrapText="1"/>
    </xf>
    <xf numFmtId="0" fontId="16" fillId="4" borderId="29" xfId="2" applyFont="1" applyBorder="1"/>
    <xf numFmtId="0" fontId="14" fillId="0" borderId="29" xfId="0" applyFont="1" applyBorder="1"/>
    <xf numFmtId="0" fontId="14" fillId="0" borderId="29" xfId="0" applyFont="1" applyBorder="1" applyAlignment="1">
      <alignment horizontal="left"/>
    </xf>
    <xf numFmtId="0" fontId="14" fillId="0" borderId="29" xfId="0" applyFont="1" applyFill="1" applyBorder="1" applyAlignment="1">
      <alignment horizontal="center"/>
    </xf>
    <xf numFmtId="0" fontId="14" fillId="0" borderId="29" xfId="0" applyFont="1" applyFill="1" applyBorder="1" applyAlignment="1"/>
    <xf numFmtId="0" fontId="15" fillId="0" borderId="29" xfId="0" applyFont="1" applyFill="1" applyBorder="1" applyAlignment="1">
      <alignment horizontal="left" vertical="center"/>
    </xf>
    <xf numFmtId="0" fontId="15" fillId="0" borderId="29" xfId="0" applyFont="1" applyFill="1" applyBorder="1" applyAlignment="1">
      <alignment vertical="center"/>
    </xf>
    <xf numFmtId="0" fontId="16" fillId="0" borderId="29" xfId="2" applyFont="1" applyFill="1" applyBorder="1" applyAlignment="1">
      <alignment horizontal="center" vertical="center" wrapText="1"/>
    </xf>
    <xf numFmtId="0" fontId="15" fillId="0" borderId="29" xfId="0" applyNumberFormat="1" applyFont="1" applyFill="1" applyBorder="1" applyAlignment="1">
      <alignment horizontal="center" vertical="center" wrapText="1"/>
    </xf>
    <xf numFmtId="0" fontId="0" fillId="0" borderId="26" xfId="2" applyFont="1" applyFill="1" applyBorder="1" applyAlignment="1">
      <alignment horizontal="left"/>
    </xf>
    <xf numFmtId="0" fontId="0" fillId="0" borderId="10" xfId="2" applyFont="1" applyFill="1" applyBorder="1" applyAlignment="1">
      <alignment horizontal="center"/>
    </xf>
    <xf numFmtId="0" fontId="2" fillId="0" borderId="29" xfId="2" applyFont="1" applyFill="1" applyBorder="1" applyAlignment="1">
      <alignment horizontal="left" vertical="center" wrapText="1"/>
    </xf>
    <xf numFmtId="0" fontId="2" fillId="0" borderId="29" xfId="2" applyFont="1" applyFill="1" applyBorder="1" applyAlignment="1">
      <alignment horizontal="left" vertical="center"/>
    </xf>
    <xf numFmtId="0" fontId="0" fillId="0" borderId="29" xfId="2" applyFont="1" applyFill="1" applyBorder="1" applyAlignment="1">
      <alignment horizontal="right" wrapText="1"/>
    </xf>
    <xf numFmtId="0" fontId="0" fillId="0" borderId="29" xfId="2" applyFont="1" applyFill="1" applyBorder="1" applyAlignment="1">
      <alignment wrapText="1"/>
    </xf>
    <xf numFmtId="0" fontId="0" fillId="0" borderId="29" xfId="2" applyFont="1" applyFill="1" applyBorder="1"/>
    <xf numFmtId="0" fontId="0" fillId="0" borderId="29" xfId="2" applyFont="1" applyFill="1" applyBorder="1" applyAlignment="1">
      <alignment horizontal="left" vertical="center"/>
    </xf>
    <xf numFmtId="0" fontId="6" fillId="0" borderId="0" xfId="0" applyFont="1" applyFill="1" applyBorder="1" applyAlignment="1">
      <alignment horizontal="left"/>
    </xf>
    <xf numFmtId="0" fontId="2" fillId="0" borderId="18" xfId="2" applyFont="1" applyFill="1" applyBorder="1" applyAlignment="1">
      <alignment horizontal="left"/>
    </xf>
    <xf numFmtId="0" fontId="6" fillId="0" borderId="0" xfId="0" applyFont="1" applyFill="1" applyBorder="1" applyAlignment="1">
      <alignment horizontal="left" wrapText="1"/>
    </xf>
    <xf numFmtId="0" fontId="2" fillId="0" borderId="19" xfId="2" applyFont="1" applyFill="1" applyBorder="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8" fillId="4" borderId="24" xfId="2" applyBorder="1" applyAlignment="1">
      <alignment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cellXfs>
  <cellStyles count="6">
    <cellStyle name="Bad" xfId="3" builtinId="27"/>
    <cellStyle name="Excel Built-in Normal" xfId="1" xr:uid="{00000000-0005-0000-0000-000001000000}"/>
    <cellStyle name="Good" xfId="2" builtinId="26"/>
    <cellStyle name="Neutral" xfId="4" builtinId="28"/>
    <cellStyle name="Normal" xfId="0" builtinId="0"/>
    <cellStyle name="Normal 2" xfId="5" xr:uid="{47733AC5-F6CA-4948-B135-15CE1F661DAC}"/>
  </cellStyles>
  <dxfs count="0"/>
  <tableStyles count="0" defaultTableStyle="TableStyleMedium9"/>
  <colors>
    <mruColors>
      <color rgb="FFFFEB9C"/>
      <color rgb="FFC6EFCE"/>
      <color rgb="FFFFC7CE"/>
      <color rgb="FF9C0006"/>
      <color rgb="FF9C6500"/>
      <color rgb="FF006100"/>
      <color rgb="FF99F5AD"/>
      <color rgb="FFFF0000"/>
      <color rgb="FF66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Drucker, Dr. Aaron" id="{2FC76610-E7D1-49DD-9B05-633165AC8984}" userId="S::Aaron.Drucker@wchospital.ca::4be7f6bc-ad6f-4602-99d7-8946632a2ca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70" dT="2020-12-09T15:06:09.82" personId="{2FC76610-E7D1-49DD-9B05-633165AC8984}" id="{2965BB20-69AF-2140-A66B-E4980184A1F7}">
    <text>Note added "EASI"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E2142-D0F6-734E-A24E-B82D0EE8F1F9}">
  <sheetPr>
    <pageSetUpPr fitToPage="1"/>
  </sheetPr>
  <dimension ref="A1:W72"/>
  <sheetViews>
    <sheetView zoomScaleNormal="100" zoomScaleSheetLayoutView="76" workbookViewId="0">
      <pane xSplit="1" ySplit="3" topLeftCell="E4" activePane="bottomRight" state="frozen"/>
      <selection pane="topRight" activeCell="B1" sqref="B1"/>
      <selection pane="bottomLeft" activeCell="A5" sqref="A5"/>
      <selection pane="bottomRight" activeCell="E8" sqref="E8"/>
    </sheetView>
  </sheetViews>
  <sheetFormatPr defaultColWidth="11.44140625" defaultRowHeight="13.8" x14ac:dyDescent="0.25"/>
  <cols>
    <col min="1" max="1" width="92.88671875" style="346" customWidth="1"/>
    <col min="2" max="2" width="128.88671875" style="346" bestFit="1" customWidth="1"/>
    <col min="3" max="3" width="16.5546875" style="346" bestFit="1" customWidth="1"/>
    <col min="4" max="4" width="39" style="358" bestFit="1" customWidth="1"/>
    <col min="5" max="5" width="15.109375" style="357" bestFit="1" customWidth="1"/>
    <col min="6" max="6" width="96.5546875" style="366" bestFit="1" customWidth="1"/>
    <col min="7" max="7" width="9.21875" style="346" bestFit="1" customWidth="1"/>
    <col min="8" max="8" width="5.5546875" style="358" bestFit="1" customWidth="1"/>
    <col min="9" max="9" width="7.5546875" style="358" bestFit="1" customWidth="1"/>
    <col min="10" max="10" width="7.44140625" style="357" bestFit="1" customWidth="1"/>
    <col min="11" max="11" width="33.21875" style="366" bestFit="1" customWidth="1"/>
    <col min="12" max="12" width="79.88671875" style="366" bestFit="1" customWidth="1"/>
    <col min="13" max="13" width="12.44140625" style="358" bestFit="1" customWidth="1"/>
    <col min="14" max="14" width="19.77734375" style="358" bestFit="1" customWidth="1"/>
    <col min="15" max="21" width="8.109375" style="359" bestFit="1" customWidth="1"/>
    <col min="22" max="16384" width="11.44140625" style="346"/>
  </cols>
  <sheetData>
    <row r="1" spans="1:23" ht="14.4" x14ac:dyDescent="0.25">
      <c r="A1" s="406" t="s">
        <v>1204</v>
      </c>
      <c r="B1" s="406"/>
      <c r="C1" s="406"/>
      <c r="O1" s="361"/>
      <c r="P1" s="361"/>
      <c r="Q1" s="361"/>
      <c r="R1" s="361"/>
      <c r="S1" s="361"/>
      <c r="T1" s="361"/>
      <c r="U1" s="361"/>
    </row>
    <row r="2" spans="1:23" ht="14.4" x14ac:dyDescent="0.25">
      <c r="A2" s="360" t="s">
        <v>1205</v>
      </c>
      <c r="B2" s="360"/>
      <c r="C2" s="360"/>
      <c r="O2" s="361"/>
      <c r="P2" s="361"/>
      <c r="Q2" s="361"/>
      <c r="R2" s="361"/>
      <c r="S2" s="361"/>
      <c r="T2" s="361"/>
      <c r="U2" s="361"/>
    </row>
    <row r="3" spans="1:23" x14ac:dyDescent="0.25">
      <c r="A3" s="386" t="s">
        <v>967</v>
      </c>
      <c r="B3" s="387" t="s">
        <v>1007</v>
      </c>
      <c r="C3" s="386" t="s">
        <v>1006</v>
      </c>
      <c r="D3" s="388" t="s">
        <v>1008</v>
      </c>
      <c r="E3" s="388" t="s">
        <v>1018</v>
      </c>
      <c r="F3" s="389" t="s">
        <v>1010</v>
      </c>
      <c r="G3" s="377" t="s">
        <v>1011</v>
      </c>
      <c r="H3" s="377" t="s">
        <v>1012</v>
      </c>
      <c r="I3" s="377" t="s">
        <v>1013</v>
      </c>
      <c r="J3" s="377" t="s">
        <v>1014</v>
      </c>
      <c r="K3" s="389" t="s">
        <v>1015</v>
      </c>
      <c r="L3" s="389" t="s">
        <v>1016</v>
      </c>
      <c r="M3" s="377" t="s">
        <v>1017</v>
      </c>
      <c r="N3" s="377" t="s">
        <v>1019</v>
      </c>
      <c r="O3" s="377" t="s">
        <v>1020</v>
      </c>
      <c r="P3" s="377" t="s">
        <v>1021</v>
      </c>
      <c r="Q3" s="377" t="s">
        <v>1022</v>
      </c>
      <c r="R3" s="377" t="s">
        <v>1023</v>
      </c>
      <c r="S3" s="377" t="s">
        <v>1024</v>
      </c>
      <c r="T3" s="377" t="s">
        <v>1025</v>
      </c>
      <c r="U3" s="377" t="s">
        <v>1026</v>
      </c>
    </row>
    <row r="4" spans="1:23" s="348" customFormat="1" ht="27.6" x14ac:dyDescent="0.25">
      <c r="A4" s="363" t="s">
        <v>438</v>
      </c>
      <c r="B4" s="363" t="s">
        <v>78</v>
      </c>
      <c r="C4" s="363" t="s">
        <v>81</v>
      </c>
      <c r="D4" s="371" t="s">
        <v>326</v>
      </c>
      <c r="E4" s="371" t="s">
        <v>129</v>
      </c>
      <c r="F4" s="376" t="s">
        <v>130</v>
      </c>
      <c r="G4" s="363" t="s">
        <v>13</v>
      </c>
      <c r="H4" s="371" t="s">
        <v>15</v>
      </c>
      <c r="I4" s="371" t="s">
        <v>15</v>
      </c>
      <c r="J4" s="371" t="s">
        <v>387</v>
      </c>
      <c r="K4" s="376" t="s">
        <v>28</v>
      </c>
      <c r="L4" s="376" t="s">
        <v>82</v>
      </c>
      <c r="M4" s="373" t="s">
        <v>784</v>
      </c>
      <c r="N4" s="370" t="s">
        <v>43</v>
      </c>
      <c r="O4" s="378" t="s">
        <v>194</v>
      </c>
      <c r="P4" s="378" t="s">
        <v>194</v>
      </c>
      <c r="Q4" s="378" t="s">
        <v>194</v>
      </c>
      <c r="R4" s="378" t="s">
        <v>194</v>
      </c>
      <c r="S4" s="378" t="s">
        <v>194</v>
      </c>
      <c r="T4" s="378" t="s">
        <v>194</v>
      </c>
      <c r="U4" s="378" t="s">
        <v>194</v>
      </c>
      <c r="V4" s="347"/>
      <c r="W4" s="347"/>
    </row>
    <row r="5" spans="1:23" s="348" customFormat="1" ht="27.6" x14ac:dyDescent="0.25">
      <c r="A5" s="362" t="s">
        <v>328</v>
      </c>
      <c r="B5" s="362" t="s">
        <v>24</v>
      </c>
      <c r="C5" s="362" t="s">
        <v>25</v>
      </c>
      <c r="D5" s="368" t="s">
        <v>477</v>
      </c>
      <c r="E5" s="368" t="s">
        <v>109</v>
      </c>
      <c r="F5" s="374" t="s">
        <v>110</v>
      </c>
      <c r="G5" s="362" t="s">
        <v>26</v>
      </c>
      <c r="H5" s="368" t="s">
        <v>15</v>
      </c>
      <c r="I5" s="368" t="s">
        <v>27</v>
      </c>
      <c r="J5" s="368" t="s">
        <v>386</v>
      </c>
      <c r="K5" s="374" t="s">
        <v>28</v>
      </c>
      <c r="L5" s="374" t="s">
        <v>29</v>
      </c>
      <c r="M5" s="373" t="s">
        <v>785</v>
      </c>
      <c r="N5" s="370" t="s">
        <v>30</v>
      </c>
      <c r="O5" s="379" t="s">
        <v>30</v>
      </c>
      <c r="P5" s="379" t="s">
        <v>30</v>
      </c>
      <c r="Q5" s="380" t="s">
        <v>200</v>
      </c>
      <c r="R5" s="380" t="s">
        <v>200</v>
      </c>
      <c r="S5" s="380" t="s">
        <v>200</v>
      </c>
      <c r="T5" s="379" t="s">
        <v>30</v>
      </c>
      <c r="U5" s="379" t="s">
        <v>30</v>
      </c>
      <c r="V5" s="347"/>
      <c r="W5" s="347"/>
    </row>
    <row r="6" spans="1:23" ht="27.6" x14ac:dyDescent="0.25">
      <c r="A6" s="362" t="s">
        <v>327</v>
      </c>
      <c r="B6" s="362" t="s">
        <v>10</v>
      </c>
      <c r="C6" s="362" t="s">
        <v>11</v>
      </c>
      <c r="D6" s="368" t="s">
        <v>389</v>
      </c>
      <c r="E6" s="368" t="s">
        <v>105</v>
      </c>
      <c r="F6" s="374" t="s">
        <v>106</v>
      </c>
      <c r="G6" s="362" t="s">
        <v>13</v>
      </c>
      <c r="H6" s="368" t="s">
        <v>14</v>
      </c>
      <c r="I6" s="368" t="s">
        <v>15</v>
      </c>
      <c r="J6" s="368" t="s">
        <v>386</v>
      </c>
      <c r="K6" s="374" t="s">
        <v>17</v>
      </c>
      <c r="L6" s="374" t="s">
        <v>18</v>
      </c>
      <c r="M6" s="373" t="s">
        <v>784</v>
      </c>
      <c r="N6" s="370" t="s">
        <v>19</v>
      </c>
      <c r="O6" s="378" t="s">
        <v>194</v>
      </c>
      <c r="P6" s="379" t="s">
        <v>30</v>
      </c>
      <c r="Q6" s="378" t="s">
        <v>194</v>
      </c>
      <c r="R6" s="379" t="s">
        <v>30</v>
      </c>
      <c r="S6" s="380" t="s">
        <v>200</v>
      </c>
      <c r="T6" s="379" t="s">
        <v>30</v>
      </c>
      <c r="U6" s="380" t="s">
        <v>200</v>
      </c>
      <c r="V6" s="347"/>
      <c r="W6" s="347"/>
    </row>
    <row r="7" spans="1:23" ht="27.6" x14ac:dyDescent="0.25">
      <c r="A7" s="363" t="s">
        <v>374</v>
      </c>
      <c r="B7" s="363" t="s">
        <v>100</v>
      </c>
      <c r="C7" s="363" t="s">
        <v>79</v>
      </c>
      <c r="D7" s="371" t="s">
        <v>463</v>
      </c>
      <c r="E7" s="371" t="s">
        <v>111</v>
      </c>
      <c r="F7" s="376" t="s">
        <v>320</v>
      </c>
      <c r="G7" s="369" t="s">
        <v>95</v>
      </c>
      <c r="H7" s="370" t="s">
        <v>96</v>
      </c>
      <c r="I7" s="370" t="s">
        <v>15</v>
      </c>
      <c r="J7" s="371" t="s">
        <v>386</v>
      </c>
      <c r="K7" s="375" t="s">
        <v>101</v>
      </c>
      <c r="L7" s="376" t="s">
        <v>315</v>
      </c>
      <c r="M7" s="373" t="s">
        <v>784</v>
      </c>
      <c r="N7" s="370" t="s">
        <v>43</v>
      </c>
      <c r="O7" s="381" t="s">
        <v>194</v>
      </c>
      <c r="P7" s="381" t="s">
        <v>194</v>
      </c>
      <c r="Q7" s="381" t="s">
        <v>194</v>
      </c>
      <c r="R7" s="381" t="s">
        <v>194</v>
      </c>
      <c r="S7" s="381" t="s">
        <v>194</v>
      </c>
      <c r="T7" s="381" t="s">
        <v>194</v>
      </c>
      <c r="U7" s="381" t="s">
        <v>194</v>
      </c>
      <c r="V7" s="347"/>
      <c r="W7" s="347"/>
    </row>
    <row r="8" spans="1:23" s="348" customFormat="1" ht="27.6" x14ac:dyDescent="0.25">
      <c r="A8" s="363" t="s">
        <v>379</v>
      </c>
      <c r="B8" s="363" t="s">
        <v>336</v>
      </c>
      <c r="C8" s="363" t="s">
        <v>337</v>
      </c>
      <c r="D8" s="371" t="s">
        <v>475</v>
      </c>
      <c r="E8" s="371" t="s">
        <v>357</v>
      </c>
      <c r="F8" s="376" t="s">
        <v>363</v>
      </c>
      <c r="G8" s="363" t="s">
        <v>95</v>
      </c>
      <c r="H8" s="371" t="s">
        <v>15</v>
      </c>
      <c r="I8" s="371" t="s">
        <v>15</v>
      </c>
      <c r="J8" s="371" t="s">
        <v>386</v>
      </c>
      <c r="K8" s="376" t="s">
        <v>86</v>
      </c>
      <c r="L8" s="376" t="s">
        <v>339</v>
      </c>
      <c r="M8" s="368" t="s">
        <v>784</v>
      </c>
      <c r="N8" s="371" t="s">
        <v>43</v>
      </c>
      <c r="O8" s="378" t="s">
        <v>194</v>
      </c>
      <c r="P8" s="378" t="s">
        <v>194</v>
      </c>
      <c r="Q8" s="378" t="s">
        <v>194</v>
      </c>
      <c r="R8" s="378" t="s">
        <v>194</v>
      </c>
      <c r="S8" s="379" t="s">
        <v>30</v>
      </c>
      <c r="T8" s="378" t="s">
        <v>194</v>
      </c>
      <c r="U8" s="378" t="s">
        <v>194</v>
      </c>
      <c r="V8" s="347"/>
      <c r="W8" s="347"/>
    </row>
    <row r="9" spans="1:23" ht="27.6" x14ac:dyDescent="0.25">
      <c r="A9" s="362" t="s">
        <v>839</v>
      </c>
      <c r="B9" s="362" t="s">
        <v>810</v>
      </c>
      <c r="C9" s="362" t="s">
        <v>811</v>
      </c>
      <c r="D9" s="368" t="s">
        <v>812</v>
      </c>
      <c r="E9" s="368" t="s">
        <v>813</v>
      </c>
      <c r="F9" s="374" t="s">
        <v>814</v>
      </c>
      <c r="G9" s="362" t="s">
        <v>95</v>
      </c>
      <c r="H9" s="368" t="s">
        <v>15</v>
      </c>
      <c r="I9" s="368" t="s">
        <v>15</v>
      </c>
      <c r="J9" s="368" t="s">
        <v>386</v>
      </c>
      <c r="K9" s="374" t="s">
        <v>817</v>
      </c>
      <c r="L9" s="374" t="s">
        <v>818</v>
      </c>
      <c r="M9" s="371" t="s">
        <v>785</v>
      </c>
      <c r="N9" s="371" t="s">
        <v>820</v>
      </c>
      <c r="O9" s="378" t="s">
        <v>194</v>
      </c>
      <c r="P9" s="378" t="s">
        <v>194</v>
      </c>
      <c r="Q9" s="378" t="s">
        <v>194</v>
      </c>
      <c r="R9" s="378" t="s">
        <v>194</v>
      </c>
      <c r="S9" s="378" t="s">
        <v>194</v>
      </c>
      <c r="T9" s="378" t="s">
        <v>194</v>
      </c>
      <c r="U9" s="378" t="s">
        <v>194</v>
      </c>
      <c r="V9" s="347"/>
      <c r="W9" s="347"/>
    </row>
    <row r="10" spans="1:23" ht="27.6" x14ac:dyDescent="0.25">
      <c r="A10" s="362" t="s">
        <v>180</v>
      </c>
      <c r="B10" s="362" t="s">
        <v>32</v>
      </c>
      <c r="C10" s="362" t="s">
        <v>33</v>
      </c>
      <c r="D10" s="368" t="s">
        <v>475</v>
      </c>
      <c r="E10" s="368" t="s">
        <v>111</v>
      </c>
      <c r="F10" s="374" t="s">
        <v>112</v>
      </c>
      <c r="G10" s="362" t="s">
        <v>13</v>
      </c>
      <c r="H10" s="368" t="s">
        <v>15</v>
      </c>
      <c r="I10" s="368" t="s">
        <v>34</v>
      </c>
      <c r="J10" s="368" t="s">
        <v>387</v>
      </c>
      <c r="K10" s="374" t="s">
        <v>36</v>
      </c>
      <c r="L10" s="374" t="s">
        <v>37</v>
      </c>
      <c r="M10" s="373" t="s">
        <v>784</v>
      </c>
      <c r="N10" s="372" t="s">
        <v>43</v>
      </c>
      <c r="O10" s="378" t="s">
        <v>194</v>
      </c>
      <c r="P10" s="379" t="s">
        <v>30</v>
      </c>
      <c r="Q10" s="379" t="s">
        <v>30</v>
      </c>
      <c r="R10" s="379" t="s">
        <v>30</v>
      </c>
      <c r="S10" s="378" t="s">
        <v>194</v>
      </c>
      <c r="T10" s="379" t="s">
        <v>30</v>
      </c>
      <c r="U10" s="379" t="s">
        <v>30</v>
      </c>
      <c r="V10" s="349"/>
      <c r="W10" s="349"/>
    </row>
    <row r="11" spans="1:23" ht="27.6" x14ac:dyDescent="0.25">
      <c r="A11" s="363" t="s">
        <v>442</v>
      </c>
      <c r="B11" s="363" t="s">
        <v>177</v>
      </c>
      <c r="C11" s="363" t="s">
        <v>79</v>
      </c>
      <c r="D11" s="371" t="s">
        <v>464</v>
      </c>
      <c r="E11" s="371" t="s">
        <v>111</v>
      </c>
      <c r="F11" s="376" t="s">
        <v>355</v>
      </c>
      <c r="G11" s="363" t="s">
        <v>95</v>
      </c>
      <c r="H11" s="371" t="s">
        <v>96</v>
      </c>
      <c r="I11" s="371" t="s">
        <v>96</v>
      </c>
      <c r="J11" s="371" t="s">
        <v>386</v>
      </c>
      <c r="K11" s="376" t="s">
        <v>178</v>
      </c>
      <c r="L11" s="376" t="s">
        <v>179</v>
      </c>
      <c r="M11" s="373" t="s">
        <v>784</v>
      </c>
      <c r="N11" s="371" t="s">
        <v>43</v>
      </c>
      <c r="O11" s="381" t="s">
        <v>194</v>
      </c>
      <c r="P11" s="381" t="s">
        <v>194</v>
      </c>
      <c r="Q11" s="381" t="s">
        <v>194</v>
      </c>
      <c r="R11" s="381" t="s">
        <v>194</v>
      </c>
      <c r="S11" s="381" t="s">
        <v>194</v>
      </c>
      <c r="T11" s="381" t="s">
        <v>194</v>
      </c>
      <c r="U11" s="381" t="s">
        <v>194</v>
      </c>
      <c r="V11" s="347"/>
      <c r="W11" s="347"/>
    </row>
    <row r="12" spans="1:23" ht="27.6" x14ac:dyDescent="0.25">
      <c r="A12" s="362" t="s">
        <v>185</v>
      </c>
      <c r="B12" s="362" t="s">
        <v>75</v>
      </c>
      <c r="C12" s="362" t="s">
        <v>437</v>
      </c>
      <c r="D12" s="368" t="s">
        <v>484</v>
      </c>
      <c r="E12" s="368" t="s">
        <v>127</v>
      </c>
      <c r="F12" s="374" t="s">
        <v>128</v>
      </c>
      <c r="G12" s="362" t="s">
        <v>12</v>
      </c>
      <c r="H12" s="368" t="s">
        <v>15</v>
      </c>
      <c r="I12" s="368" t="s">
        <v>27</v>
      </c>
      <c r="J12" s="368" t="s">
        <v>387</v>
      </c>
      <c r="K12" s="374" t="s">
        <v>17</v>
      </c>
      <c r="L12" s="374" t="s">
        <v>77</v>
      </c>
      <c r="M12" s="373" t="s">
        <v>785</v>
      </c>
      <c r="N12" s="370" t="s">
        <v>104</v>
      </c>
      <c r="O12" s="378" t="s">
        <v>194</v>
      </c>
      <c r="P12" s="379" t="s">
        <v>30</v>
      </c>
      <c r="Q12" s="380" t="s">
        <v>200</v>
      </c>
      <c r="R12" s="380" t="s">
        <v>200</v>
      </c>
      <c r="S12" s="378" t="s">
        <v>194</v>
      </c>
      <c r="T12" s="378" t="s">
        <v>194</v>
      </c>
      <c r="U12" s="378" t="s">
        <v>194</v>
      </c>
      <c r="V12" s="347"/>
      <c r="W12" s="347"/>
    </row>
    <row r="13" spans="1:23" ht="27.6" x14ac:dyDescent="0.25">
      <c r="A13" s="363" t="s">
        <v>746</v>
      </c>
      <c r="B13" s="363" t="s">
        <v>747</v>
      </c>
      <c r="C13" s="363" t="s">
        <v>79</v>
      </c>
      <c r="D13" s="371" t="s">
        <v>748</v>
      </c>
      <c r="E13" s="371" t="s">
        <v>290</v>
      </c>
      <c r="F13" s="376" t="s">
        <v>361</v>
      </c>
      <c r="G13" s="363" t="s">
        <v>95</v>
      </c>
      <c r="H13" s="371" t="s">
        <v>15</v>
      </c>
      <c r="I13" s="371" t="s">
        <v>352</v>
      </c>
      <c r="J13" s="371" t="s">
        <v>387</v>
      </c>
      <c r="K13" s="376" t="s">
        <v>353</v>
      </c>
      <c r="L13" s="376" t="s">
        <v>354</v>
      </c>
      <c r="M13" s="373" t="s">
        <v>784</v>
      </c>
      <c r="N13" s="371" t="s">
        <v>43</v>
      </c>
      <c r="O13" s="378" t="s">
        <v>194</v>
      </c>
      <c r="P13" s="378" t="s">
        <v>194</v>
      </c>
      <c r="Q13" s="378" t="s">
        <v>194</v>
      </c>
      <c r="R13" s="378" t="s">
        <v>194</v>
      </c>
      <c r="S13" s="382" t="s">
        <v>200</v>
      </c>
      <c r="T13" s="383" t="s">
        <v>30</v>
      </c>
      <c r="U13" s="378" t="s">
        <v>194</v>
      </c>
      <c r="V13" s="347"/>
      <c r="W13" s="347"/>
    </row>
    <row r="14" spans="1:23" s="348" customFormat="1" ht="27.6" x14ac:dyDescent="0.25">
      <c r="A14" s="376" t="s">
        <v>797</v>
      </c>
      <c r="B14" s="363" t="s">
        <v>250</v>
      </c>
      <c r="C14" s="363" t="s">
        <v>251</v>
      </c>
      <c r="D14" s="371" t="s">
        <v>466</v>
      </c>
      <c r="E14" s="371" t="s">
        <v>129</v>
      </c>
      <c r="F14" s="376" t="s">
        <v>287</v>
      </c>
      <c r="G14" s="369" t="s">
        <v>93</v>
      </c>
      <c r="H14" s="370" t="s">
        <v>96</v>
      </c>
      <c r="I14" s="370" t="s">
        <v>27</v>
      </c>
      <c r="J14" s="371" t="s">
        <v>386</v>
      </c>
      <c r="K14" s="375" t="s">
        <v>91</v>
      </c>
      <c r="L14" s="376" t="s">
        <v>252</v>
      </c>
      <c r="M14" s="373" t="s">
        <v>784</v>
      </c>
      <c r="N14" s="370" t="s">
        <v>19</v>
      </c>
      <c r="O14" s="378" t="s">
        <v>194</v>
      </c>
      <c r="P14" s="378" t="s">
        <v>194</v>
      </c>
      <c r="Q14" s="380" t="s">
        <v>200</v>
      </c>
      <c r="R14" s="378" t="s">
        <v>194</v>
      </c>
      <c r="S14" s="379" t="s">
        <v>30</v>
      </c>
      <c r="T14" s="381" t="s">
        <v>194</v>
      </c>
      <c r="U14" s="378" t="s">
        <v>194</v>
      </c>
      <c r="V14" s="347"/>
      <c r="W14" s="347"/>
    </row>
    <row r="15" spans="1:23" s="348" customFormat="1" ht="27.6" x14ac:dyDescent="0.25">
      <c r="A15" s="362" t="s">
        <v>181</v>
      </c>
      <c r="B15" s="362" t="s">
        <v>38</v>
      </c>
      <c r="C15" s="362" t="s">
        <v>39</v>
      </c>
      <c r="D15" s="368" t="s">
        <v>479</v>
      </c>
      <c r="E15" s="368" t="s">
        <v>113</v>
      </c>
      <c r="F15" s="374" t="s">
        <v>114</v>
      </c>
      <c r="G15" s="362" t="s">
        <v>26</v>
      </c>
      <c r="H15" s="368" t="s">
        <v>15</v>
      </c>
      <c r="I15" s="368" t="s">
        <v>27</v>
      </c>
      <c r="J15" s="368" t="s">
        <v>386</v>
      </c>
      <c r="K15" s="374" t="s">
        <v>40</v>
      </c>
      <c r="L15" s="374" t="s">
        <v>41</v>
      </c>
      <c r="M15" s="373" t="s">
        <v>784</v>
      </c>
      <c r="N15" s="370" t="s">
        <v>43</v>
      </c>
      <c r="O15" s="379" t="s">
        <v>30</v>
      </c>
      <c r="P15" s="379" t="s">
        <v>30</v>
      </c>
      <c r="Q15" s="380" t="s">
        <v>200</v>
      </c>
      <c r="R15" s="380" t="s">
        <v>200</v>
      </c>
      <c r="S15" s="379" t="s">
        <v>30</v>
      </c>
      <c r="T15" s="379" t="s">
        <v>30</v>
      </c>
      <c r="U15" s="378" t="s">
        <v>194</v>
      </c>
      <c r="V15" s="347"/>
      <c r="W15" s="347"/>
    </row>
    <row r="16" spans="1:23" s="348" customFormat="1" ht="27.6" x14ac:dyDescent="0.25">
      <c r="A16" s="363" t="s">
        <v>964</v>
      </c>
      <c r="B16" s="364" t="s">
        <v>962</v>
      </c>
      <c r="C16" s="363" t="s">
        <v>245</v>
      </c>
      <c r="D16" s="371" t="s">
        <v>465</v>
      </c>
      <c r="E16" s="371" t="s">
        <v>111</v>
      </c>
      <c r="F16" s="376" t="s">
        <v>286</v>
      </c>
      <c r="G16" s="369" t="s">
        <v>246</v>
      </c>
      <c r="H16" s="370" t="s">
        <v>96</v>
      </c>
      <c r="I16" s="370" t="s">
        <v>15</v>
      </c>
      <c r="J16" s="371" t="s">
        <v>386</v>
      </c>
      <c r="K16" s="375" t="s">
        <v>97</v>
      </c>
      <c r="L16" s="375" t="s">
        <v>247</v>
      </c>
      <c r="M16" s="373" t="s">
        <v>784</v>
      </c>
      <c r="N16" s="370" t="s">
        <v>43</v>
      </c>
      <c r="O16" s="378" t="s">
        <v>194</v>
      </c>
      <c r="P16" s="378" t="s">
        <v>553</v>
      </c>
      <c r="Q16" s="378" t="s">
        <v>553</v>
      </c>
      <c r="R16" s="378" t="s">
        <v>553</v>
      </c>
      <c r="S16" s="378" t="s">
        <v>194</v>
      </c>
      <c r="T16" s="378" t="s">
        <v>194</v>
      </c>
      <c r="U16" s="378" t="s">
        <v>194</v>
      </c>
      <c r="V16" s="347"/>
      <c r="W16" s="347"/>
    </row>
    <row r="17" spans="1:23" s="348" customFormat="1" ht="27.6" x14ac:dyDescent="0.25">
      <c r="A17" s="363" t="s">
        <v>443</v>
      </c>
      <c r="B17" s="363" t="s">
        <v>274</v>
      </c>
      <c r="C17" s="363" t="s">
        <v>275</v>
      </c>
      <c r="D17" s="371" t="s">
        <v>472</v>
      </c>
      <c r="E17" s="371" t="s">
        <v>295</v>
      </c>
      <c r="F17" s="376" t="s">
        <v>296</v>
      </c>
      <c r="G17" s="363" t="s">
        <v>95</v>
      </c>
      <c r="H17" s="371" t="s">
        <v>15</v>
      </c>
      <c r="I17" s="371" t="s">
        <v>15</v>
      </c>
      <c r="J17" s="371" t="s">
        <v>12</v>
      </c>
      <c r="K17" s="376" t="s">
        <v>264</v>
      </c>
      <c r="L17" s="376" t="s">
        <v>276</v>
      </c>
      <c r="M17" s="373" t="s">
        <v>784</v>
      </c>
      <c r="N17" s="371" t="s">
        <v>19</v>
      </c>
      <c r="O17" s="384" t="s">
        <v>30</v>
      </c>
      <c r="P17" s="384" t="s">
        <v>30</v>
      </c>
      <c r="Q17" s="381" t="s">
        <v>194</v>
      </c>
      <c r="R17" s="381" t="s">
        <v>194</v>
      </c>
      <c r="S17" s="381" t="s">
        <v>194</v>
      </c>
      <c r="T17" s="381" t="s">
        <v>194</v>
      </c>
      <c r="U17" s="381" t="s">
        <v>194</v>
      </c>
      <c r="V17" s="347"/>
      <c r="W17" s="347"/>
    </row>
    <row r="18" spans="1:23" s="348" customFormat="1" ht="27.6" x14ac:dyDescent="0.25">
      <c r="A18" s="363" t="s">
        <v>371</v>
      </c>
      <c r="B18" s="363" t="s">
        <v>342</v>
      </c>
      <c r="C18" s="363" t="s">
        <v>257</v>
      </c>
      <c r="D18" s="371" t="s">
        <v>471</v>
      </c>
      <c r="E18" s="371" t="s">
        <v>111</v>
      </c>
      <c r="F18" s="376" t="s">
        <v>362</v>
      </c>
      <c r="G18" s="363" t="s">
        <v>95</v>
      </c>
      <c r="H18" s="371" t="s">
        <v>15</v>
      </c>
      <c r="I18" s="371" t="s">
        <v>15</v>
      </c>
      <c r="J18" s="371" t="s">
        <v>387</v>
      </c>
      <c r="K18" s="376" t="s">
        <v>86</v>
      </c>
      <c r="L18" s="376" t="s">
        <v>344</v>
      </c>
      <c r="M18" s="373" t="s">
        <v>784</v>
      </c>
      <c r="N18" s="371" t="s">
        <v>43</v>
      </c>
      <c r="O18" s="378" t="s">
        <v>194</v>
      </c>
      <c r="P18" s="378" t="s">
        <v>194</v>
      </c>
      <c r="Q18" s="378" t="s">
        <v>194</v>
      </c>
      <c r="R18" s="378" t="s">
        <v>194</v>
      </c>
      <c r="S18" s="379" t="s">
        <v>30</v>
      </c>
      <c r="T18" s="378" t="s">
        <v>194</v>
      </c>
      <c r="U18" s="378" t="s">
        <v>194</v>
      </c>
      <c r="V18" s="347"/>
      <c r="W18" s="347"/>
    </row>
    <row r="19" spans="1:23" s="349" customFormat="1" ht="27.6" x14ac:dyDescent="0.25">
      <c r="A19" s="363" t="s">
        <v>370</v>
      </c>
      <c r="B19" s="363" t="s">
        <v>345</v>
      </c>
      <c r="C19" s="363" t="s">
        <v>257</v>
      </c>
      <c r="D19" s="371" t="s">
        <v>471</v>
      </c>
      <c r="E19" s="371" t="s">
        <v>111</v>
      </c>
      <c r="F19" s="376" t="s">
        <v>358</v>
      </c>
      <c r="G19" s="363" t="s">
        <v>95</v>
      </c>
      <c r="H19" s="371" t="s">
        <v>15</v>
      </c>
      <c r="I19" s="371" t="s">
        <v>15</v>
      </c>
      <c r="J19" s="370" t="s">
        <v>12</v>
      </c>
      <c r="K19" s="376" t="s">
        <v>273</v>
      </c>
      <c r="L19" s="376" t="s">
        <v>347</v>
      </c>
      <c r="M19" s="373" t="s">
        <v>784</v>
      </c>
      <c r="N19" s="371" t="s">
        <v>43</v>
      </c>
      <c r="O19" s="378" t="s">
        <v>194</v>
      </c>
      <c r="P19" s="378" t="s">
        <v>194</v>
      </c>
      <c r="Q19" s="378" t="s">
        <v>194</v>
      </c>
      <c r="R19" s="378" t="s">
        <v>194</v>
      </c>
      <c r="S19" s="378" t="s">
        <v>194</v>
      </c>
      <c r="T19" s="380" t="s">
        <v>200</v>
      </c>
      <c r="U19" s="378" t="s">
        <v>194</v>
      </c>
      <c r="V19" s="347"/>
      <c r="W19" s="347"/>
    </row>
    <row r="20" spans="1:23" s="348" customFormat="1" ht="27.6" x14ac:dyDescent="0.25">
      <c r="A20" s="363" t="s">
        <v>842</v>
      </c>
      <c r="B20" s="363" t="s">
        <v>801</v>
      </c>
      <c r="C20" s="363" t="s">
        <v>257</v>
      </c>
      <c r="D20" s="371" t="s">
        <v>802</v>
      </c>
      <c r="E20" s="371" t="s">
        <v>290</v>
      </c>
      <c r="F20" s="376" t="s">
        <v>359</v>
      </c>
      <c r="G20" s="363" t="s">
        <v>95</v>
      </c>
      <c r="H20" s="371" t="s">
        <v>15</v>
      </c>
      <c r="I20" s="371" t="s">
        <v>65</v>
      </c>
      <c r="J20" s="372" t="s">
        <v>387</v>
      </c>
      <c r="K20" s="376" t="s">
        <v>348</v>
      </c>
      <c r="L20" s="376" t="s">
        <v>349</v>
      </c>
      <c r="M20" s="373" t="s">
        <v>784</v>
      </c>
      <c r="N20" s="371" t="s">
        <v>43</v>
      </c>
      <c r="O20" s="378" t="s">
        <v>194</v>
      </c>
      <c r="P20" s="378" t="s">
        <v>194</v>
      </c>
      <c r="Q20" s="378" t="s">
        <v>194</v>
      </c>
      <c r="R20" s="378" t="s">
        <v>194</v>
      </c>
      <c r="S20" s="378" t="s">
        <v>194</v>
      </c>
      <c r="T20" s="380" t="s">
        <v>200</v>
      </c>
      <c r="U20" s="378" t="s">
        <v>194</v>
      </c>
      <c r="V20" s="347"/>
      <c r="W20" s="347"/>
    </row>
    <row r="21" spans="1:23" s="348" customFormat="1" ht="27.6" x14ac:dyDescent="0.25">
      <c r="A21" s="390" t="s">
        <v>866</v>
      </c>
      <c r="B21" s="362" t="s">
        <v>867</v>
      </c>
      <c r="C21" s="362" t="s">
        <v>868</v>
      </c>
      <c r="D21" s="373" t="s">
        <v>869</v>
      </c>
      <c r="E21" s="368" t="s">
        <v>760</v>
      </c>
      <c r="F21" s="374" t="s">
        <v>870</v>
      </c>
      <c r="G21" s="390" t="s">
        <v>95</v>
      </c>
      <c r="H21" s="373" t="s">
        <v>15</v>
      </c>
      <c r="I21" s="373" t="s">
        <v>65</v>
      </c>
      <c r="J21" s="373" t="s">
        <v>387</v>
      </c>
      <c r="K21" s="374" t="s">
        <v>86</v>
      </c>
      <c r="L21" s="374" t="s">
        <v>872</v>
      </c>
      <c r="M21" s="373" t="s">
        <v>874</v>
      </c>
      <c r="N21" s="373" t="s">
        <v>43</v>
      </c>
      <c r="O21" s="379" t="s">
        <v>30</v>
      </c>
      <c r="P21" s="378" t="s">
        <v>194</v>
      </c>
      <c r="Q21" s="378" t="s">
        <v>194</v>
      </c>
      <c r="R21" s="378" t="s">
        <v>194</v>
      </c>
      <c r="S21" s="379" t="s">
        <v>30</v>
      </c>
      <c r="T21" s="378" t="s">
        <v>194</v>
      </c>
      <c r="U21" s="378" t="s">
        <v>194</v>
      </c>
      <c r="V21" s="347"/>
      <c r="W21" s="347"/>
    </row>
    <row r="22" spans="1:23" s="348" customFormat="1" x14ac:dyDescent="0.25">
      <c r="A22" s="362" t="s">
        <v>331</v>
      </c>
      <c r="B22" s="362" t="s">
        <v>59</v>
      </c>
      <c r="C22" s="362" t="s">
        <v>60</v>
      </c>
      <c r="D22" s="368" t="s">
        <v>475</v>
      </c>
      <c r="E22" s="368" t="s">
        <v>121</v>
      </c>
      <c r="F22" s="374" t="s">
        <v>115</v>
      </c>
      <c r="G22" s="362" t="s">
        <v>13</v>
      </c>
      <c r="H22" s="368" t="s">
        <v>15</v>
      </c>
      <c r="I22" s="368" t="s">
        <v>15</v>
      </c>
      <c r="J22" s="368" t="s">
        <v>386</v>
      </c>
      <c r="K22" s="374" t="s">
        <v>28</v>
      </c>
      <c r="L22" s="374" t="s">
        <v>62</v>
      </c>
      <c r="M22" s="373" t="s">
        <v>52</v>
      </c>
      <c r="N22" s="370" t="s">
        <v>43</v>
      </c>
      <c r="O22" s="378" t="s">
        <v>194</v>
      </c>
      <c r="P22" s="379" t="s">
        <v>30</v>
      </c>
      <c r="Q22" s="378" t="s">
        <v>517</v>
      </c>
      <c r="R22" s="379" t="s">
        <v>30</v>
      </c>
      <c r="S22" s="380" t="s">
        <v>200</v>
      </c>
      <c r="T22" s="379" t="s">
        <v>30</v>
      </c>
      <c r="U22" s="378" t="s">
        <v>194</v>
      </c>
      <c r="V22" s="347"/>
      <c r="W22" s="347"/>
    </row>
    <row r="23" spans="1:23" s="348" customFormat="1" ht="27.6" x14ac:dyDescent="0.25">
      <c r="A23" s="362" t="s">
        <v>186</v>
      </c>
      <c r="B23" s="362" t="s">
        <v>89</v>
      </c>
      <c r="C23" s="362" t="s">
        <v>90</v>
      </c>
      <c r="D23" s="368" t="s">
        <v>462</v>
      </c>
      <c r="E23" s="368" t="s">
        <v>12</v>
      </c>
      <c r="F23" s="374" t="s">
        <v>12</v>
      </c>
      <c r="G23" s="362" t="s">
        <v>13</v>
      </c>
      <c r="H23" s="368" t="s">
        <v>15</v>
      </c>
      <c r="I23" s="368" t="s">
        <v>15</v>
      </c>
      <c r="J23" s="368" t="s">
        <v>12</v>
      </c>
      <c r="K23" s="374" t="s">
        <v>91</v>
      </c>
      <c r="L23" s="374" t="s">
        <v>92</v>
      </c>
      <c r="M23" s="373" t="s">
        <v>52</v>
      </c>
      <c r="N23" s="370" t="s">
        <v>104</v>
      </c>
      <c r="O23" s="379" t="s">
        <v>30</v>
      </c>
      <c r="P23" s="379" t="s">
        <v>30</v>
      </c>
      <c r="Q23" s="379" t="s">
        <v>30</v>
      </c>
      <c r="R23" s="379" t="s">
        <v>30</v>
      </c>
      <c r="S23" s="378" t="s">
        <v>194</v>
      </c>
      <c r="T23" s="380" t="s">
        <v>200</v>
      </c>
      <c r="U23" s="378" t="s">
        <v>194</v>
      </c>
      <c r="V23" s="347"/>
      <c r="W23" s="347"/>
    </row>
    <row r="24" spans="1:23" s="349" customFormat="1" x14ac:dyDescent="0.25">
      <c r="A24" s="362" t="s">
        <v>183</v>
      </c>
      <c r="B24" s="362" t="s">
        <v>64</v>
      </c>
      <c r="C24" s="362" t="s">
        <v>46</v>
      </c>
      <c r="D24" s="368" t="s">
        <v>475</v>
      </c>
      <c r="E24" s="368" t="s">
        <v>122</v>
      </c>
      <c r="F24" s="374" t="s">
        <v>123</v>
      </c>
      <c r="G24" s="362" t="s">
        <v>12</v>
      </c>
      <c r="H24" s="368" t="s">
        <v>15</v>
      </c>
      <c r="I24" s="368" t="s">
        <v>65</v>
      </c>
      <c r="J24" s="368" t="s">
        <v>387</v>
      </c>
      <c r="K24" s="374" t="s">
        <v>28</v>
      </c>
      <c r="L24" s="374" t="s">
        <v>62</v>
      </c>
      <c r="M24" s="373" t="s">
        <v>784</v>
      </c>
      <c r="N24" s="370" t="s">
        <v>43</v>
      </c>
      <c r="O24" s="379" t="s">
        <v>30</v>
      </c>
      <c r="P24" s="379" t="s">
        <v>30</v>
      </c>
      <c r="Q24" s="379" t="s">
        <v>30</v>
      </c>
      <c r="R24" s="379" t="s">
        <v>30</v>
      </c>
      <c r="S24" s="379" t="s">
        <v>30</v>
      </c>
      <c r="T24" s="379" t="s">
        <v>30</v>
      </c>
      <c r="U24" s="379" t="s">
        <v>30</v>
      </c>
      <c r="V24" s="347"/>
      <c r="W24" s="347"/>
    </row>
    <row r="25" spans="1:23" s="349" customFormat="1" x14ac:dyDescent="0.25">
      <c r="A25" s="362" t="s">
        <v>184</v>
      </c>
      <c r="B25" s="362" t="s">
        <v>68</v>
      </c>
      <c r="C25" s="362" t="s">
        <v>46</v>
      </c>
      <c r="D25" s="368" t="s">
        <v>482</v>
      </c>
      <c r="E25" s="368" t="s">
        <v>124</v>
      </c>
      <c r="F25" s="374" t="s">
        <v>125</v>
      </c>
      <c r="G25" s="362" t="s">
        <v>12</v>
      </c>
      <c r="H25" s="368" t="s">
        <v>15</v>
      </c>
      <c r="I25" s="368" t="s">
        <v>15</v>
      </c>
      <c r="J25" s="368" t="s">
        <v>386</v>
      </c>
      <c r="K25" s="374" t="s">
        <v>422</v>
      </c>
      <c r="L25" s="374" t="s">
        <v>29</v>
      </c>
      <c r="M25" s="373" t="s">
        <v>785</v>
      </c>
      <c r="N25" s="370" t="s">
        <v>43</v>
      </c>
      <c r="O25" s="379" t="s">
        <v>30</v>
      </c>
      <c r="P25" s="379" t="s">
        <v>30</v>
      </c>
      <c r="Q25" s="379" t="s">
        <v>30</v>
      </c>
      <c r="R25" s="379" t="s">
        <v>30</v>
      </c>
      <c r="S25" s="380" t="s">
        <v>200</v>
      </c>
      <c r="T25" s="379" t="s">
        <v>30</v>
      </c>
      <c r="U25" s="380" t="s">
        <v>200</v>
      </c>
      <c r="V25" s="347"/>
      <c r="W25" s="347"/>
    </row>
    <row r="26" spans="1:23" s="349" customFormat="1" ht="27.6" x14ac:dyDescent="0.25">
      <c r="A26" s="362" t="s">
        <v>930</v>
      </c>
      <c r="B26" s="362" t="s">
        <v>931</v>
      </c>
      <c r="C26" s="362" t="s">
        <v>932</v>
      </c>
      <c r="D26" s="368" t="s">
        <v>933</v>
      </c>
      <c r="E26" s="368" t="s">
        <v>934</v>
      </c>
      <c r="F26" s="374" t="s">
        <v>1201</v>
      </c>
      <c r="G26" s="362" t="s">
        <v>95</v>
      </c>
      <c r="H26" s="368" t="s">
        <v>15</v>
      </c>
      <c r="I26" s="368" t="s">
        <v>15</v>
      </c>
      <c r="J26" s="368" t="s">
        <v>386</v>
      </c>
      <c r="K26" s="391" t="s">
        <v>828</v>
      </c>
      <c r="L26" s="374" t="s">
        <v>940</v>
      </c>
      <c r="M26" s="373" t="s">
        <v>52</v>
      </c>
      <c r="N26" s="373" t="s">
        <v>43</v>
      </c>
      <c r="O26" s="379" t="s">
        <v>30</v>
      </c>
      <c r="P26" s="378" t="s">
        <v>194</v>
      </c>
      <c r="Q26" s="378" t="s">
        <v>194</v>
      </c>
      <c r="R26" s="378" t="s">
        <v>194</v>
      </c>
      <c r="S26" s="385" t="s">
        <v>194</v>
      </c>
      <c r="T26" s="385" t="s">
        <v>194</v>
      </c>
      <c r="U26" s="385" t="s">
        <v>194</v>
      </c>
      <c r="V26" s="347"/>
      <c r="W26" s="347"/>
    </row>
    <row r="27" spans="1:23" s="349" customFormat="1" ht="27.6" x14ac:dyDescent="0.25">
      <c r="A27" s="363" t="s">
        <v>366</v>
      </c>
      <c r="B27" s="363" t="s">
        <v>282</v>
      </c>
      <c r="C27" s="363" t="s">
        <v>283</v>
      </c>
      <c r="D27" s="371" t="s">
        <v>474</v>
      </c>
      <c r="E27" s="371" t="s">
        <v>290</v>
      </c>
      <c r="F27" s="376" t="s">
        <v>356</v>
      </c>
      <c r="G27" s="363" t="s">
        <v>95</v>
      </c>
      <c r="H27" s="371" t="s">
        <v>14</v>
      </c>
      <c r="I27" s="371" t="s">
        <v>15</v>
      </c>
      <c r="J27" s="371" t="s">
        <v>386</v>
      </c>
      <c r="K27" s="376" t="s">
        <v>285</v>
      </c>
      <c r="L27" s="376" t="s">
        <v>341</v>
      </c>
      <c r="M27" s="373" t="s">
        <v>784</v>
      </c>
      <c r="N27" s="371" t="s">
        <v>43</v>
      </c>
      <c r="O27" s="378" t="s">
        <v>194</v>
      </c>
      <c r="P27" s="378" t="s">
        <v>194</v>
      </c>
      <c r="Q27" s="378" t="s">
        <v>194</v>
      </c>
      <c r="R27" s="378" t="s">
        <v>194</v>
      </c>
      <c r="S27" s="378" t="s">
        <v>194</v>
      </c>
      <c r="T27" s="378" t="s">
        <v>194</v>
      </c>
      <c r="U27" s="378" t="s">
        <v>194</v>
      </c>
      <c r="V27" s="347"/>
      <c r="W27" s="347"/>
    </row>
    <row r="28" spans="1:23" s="349" customFormat="1" ht="27.6" x14ac:dyDescent="0.25">
      <c r="A28" s="362" t="s">
        <v>634</v>
      </c>
      <c r="B28" s="362" t="s">
        <v>20</v>
      </c>
      <c r="C28" s="362" t="s">
        <v>11</v>
      </c>
      <c r="D28" s="368" t="s">
        <v>478</v>
      </c>
      <c r="E28" s="368" t="s">
        <v>107</v>
      </c>
      <c r="F28" s="374" t="s">
        <v>108</v>
      </c>
      <c r="G28" s="362" t="s">
        <v>13</v>
      </c>
      <c r="H28" s="368" t="s">
        <v>15</v>
      </c>
      <c r="I28" s="368" t="s">
        <v>15</v>
      </c>
      <c r="J28" s="368" t="s">
        <v>386</v>
      </c>
      <c r="K28" s="374" t="s">
        <v>22</v>
      </c>
      <c r="L28" s="374" t="s">
        <v>18</v>
      </c>
      <c r="M28" s="373" t="s">
        <v>784</v>
      </c>
      <c r="N28" s="370" t="s">
        <v>19</v>
      </c>
      <c r="O28" s="378" t="s">
        <v>194</v>
      </c>
      <c r="P28" s="379" t="s">
        <v>30</v>
      </c>
      <c r="Q28" s="378" t="s">
        <v>194</v>
      </c>
      <c r="R28" s="379" t="s">
        <v>30</v>
      </c>
      <c r="S28" s="379" t="s">
        <v>30</v>
      </c>
      <c r="T28" s="379" t="s">
        <v>30</v>
      </c>
      <c r="U28" s="378" t="s">
        <v>194</v>
      </c>
      <c r="V28" s="347"/>
      <c r="W28" s="347"/>
    </row>
    <row r="29" spans="1:23" s="349" customFormat="1" ht="16.2" x14ac:dyDescent="0.25">
      <c r="A29" s="362" t="s">
        <v>329</v>
      </c>
      <c r="B29" s="362" t="s">
        <v>45</v>
      </c>
      <c r="C29" s="362" t="s">
        <v>46</v>
      </c>
      <c r="D29" s="368" t="s">
        <v>473</v>
      </c>
      <c r="E29" s="368" t="s">
        <v>116</v>
      </c>
      <c r="F29" s="374" t="s">
        <v>117</v>
      </c>
      <c r="G29" s="362" t="s">
        <v>13</v>
      </c>
      <c r="H29" s="368" t="s">
        <v>14</v>
      </c>
      <c r="I29" s="368" t="s">
        <v>15</v>
      </c>
      <c r="J29" s="368" t="s">
        <v>386</v>
      </c>
      <c r="K29" s="374" t="s">
        <v>1202</v>
      </c>
      <c r="L29" s="374" t="s">
        <v>47</v>
      </c>
      <c r="M29" s="373" t="s">
        <v>784</v>
      </c>
      <c r="N29" s="370" t="s">
        <v>43</v>
      </c>
      <c r="O29" s="379" t="s">
        <v>30</v>
      </c>
      <c r="P29" s="379" t="s">
        <v>30</v>
      </c>
      <c r="Q29" s="378" t="s">
        <v>194</v>
      </c>
      <c r="R29" s="379" t="s">
        <v>30</v>
      </c>
      <c r="S29" s="380" t="s">
        <v>200</v>
      </c>
      <c r="T29" s="379" t="s">
        <v>30</v>
      </c>
      <c r="U29" s="379" t="s">
        <v>30</v>
      </c>
      <c r="V29" s="347"/>
      <c r="W29" s="347"/>
    </row>
    <row r="30" spans="1:23" s="349" customFormat="1" ht="27.6" x14ac:dyDescent="0.25">
      <c r="A30" s="363" t="s">
        <v>487</v>
      </c>
      <c r="B30" s="364" t="s">
        <v>350</v>
      </c>
      <c r="C30" s="363" t="s">
        <v>79</v>
      </c>
      <c r="D30" s="371" t="s">
        <v>476</v>
      </c>
      <c r="E30" s="371" t="s">
        <v>293</v>
      </c>
      <c r="F30" s="376" t="s">
        <v>360</v>
      </c>
      <c r="G30" s="363" t="s">
        <v>95</v>
      </c>
      <c r="H30" s="371" t="s">
        <v>15</v>
      </c>
      <c r="I30" s="371" t="s">
        <v>15</v>
      </c>
      <c r="J30" s="371" t="s">
        <v>12</v>
      </c>
      <c r="K30" s="376" t="s">
        <v>264</v>
      </c>
      <c r="L30" s="376" t="s">
        <v>351</v>
      </c>
      <c r="M30" s="373" t="s">
        <v>784</v>
      </c>
      <c r="N30" s="371" t="s">
        <v>43</v>
      </c>
      <c r="O30" s="379" t="s">
        <v>30</v>
      </c>
      <c r="P30" s="379" t="s">
        <v>30</v>
      </c>
      <c r="Q30" s="378" t="s">
        <v>194</v>
      </c>
      <c r="R30" s="378" t="s">
        <v>194</v>
      </c>
      <c r="S30" s="379" t="s">
        <v>622</v>
      </c>
      <c r="T30" s="378" t="s">
        <v>194</v>
      </c>
      <c r="U30" s="378" t="s">
        <v>194</v>
      </c>
      <c r="V30" s="347"/>
      <c r="W30" s="347"/>
    </row>
    <row r="31" spans="1:23" s="351" customFormat="1" ht="27.6" x14ac:dyDescent="0.25">
      <c r="A31" s="362" t="s">
        <v>330</v>
      </c>
      <c r="B31" s="362" t="s">
        <v>49</v>
      </c>
      <c r="C31" s="362" t="s">
        <v>50</v>
      </c>
      <c r="D31" s="368" t="s">
        <v>480</v>
      </c>
      <c r="E31" s="368" t="s">
        <v>118</v>
      </c>
      <c r="F31" s="374" t="s">
        <v>119</v>
      </c>
      <c r="G31" s="362" t="s">
        <v>13</v>
      </c>
      <c r="H31" s="368" t="s">
        <v>15</v>
      </c>
      <c r="I31" s="368" t="s">
        <v>27</v>
      </c>
      <c r="J31" s="368" t="s">
        <v>387</v>
      </c>
      <c r="K31" s="374" t="s">
        <v>1203</v>
      </c>
      <c r="L31" s="374" t="s">
        <v>51</v>
      </c>
      <c r="M31" s="373" t="s">
        <v>52</v>
      </c>
      <c r="N31" s="370" t="s">
        <v>19</v>
      </c>
      <c r="O31" s="379" t="s">
        <v>30</v>
      </c>
      <c r="P31" s="379" t="s">
        <v>30</v>
      </c>
      <c r="Q31" s="378" t="s">
        <v>194</v>
      </c>
      <c r="R31" s="378" t="s">
        <v>194</v>
      </c>
      <c r="S31" s="378" t="s">
        <v>194</v>
      </c>
      <c r="T31" s="379" t="s">
        <v>30</v>
      </c>
      <c r="U31" s="379" t="s">
        <v>30</v>
      </c>
      <c r="V31" s="350"/>
      <c r="W31" s="350"/>
    </row>
    <row r="32" spans="1:23" s="349" customFormat="1" ht="27.6" x14ac:dyDescent="0.25">
      <c r="A32" s="362" t="s">
        <v>880</v>
      </c>
      <c r="B32" s="362" t="s">
        <v>881</v>
      </c>
      <c r="C32" s="362" t="s">
        <v>882</v>
      </c>
      <c r="D32" s="368" t="s">
        <v>883</v>
      </c>
      <c r="E32" s="368" t="s">
        <v>884</v>
      </c>
      <c r="F32" s="374" t="s">
        <v>885</v>
      </c>
      <c r="G32" s="362" t="s">
        <v>95</v>
      </c>
      <c r="H32" s="368" t="s">
        <v>15</v>
      </c>
      <c r="I32" s="368" t="s">
        <v>65</v>
      </c>
      <c r="J32" s="368" t="s">
        <v>386</v>
      </c>
      <c r="K32" s="374" t="s">
        <v>887</v>
      </c>
      <c r="L32" s="376" t="s">
        <v>315</v>
      </c>
      <c r="M32" s="371" t="s">
        <v>785</v>
      </c>
      <c r="N32" s="371" t="s">
        <v>43</v>
      </c>
      <c r="O32" s="378" t="s">
        <v>194</v>
      </c>
      <c r="P32" s="378" t="s">
        <v>194</v>
      </c>
      <c r="Q32" s="378" t="s">
        <v>194</v>
      </c>
      <c r="R32" s="378" t="s">
        <v>194</v>
      </c>
      <c r="S32" s="378" t="s">
        <v>194</v>
      </c>
      <c r="T32" s="378" t="s">
        <v>194</v>
      </c>
      <c r="U32" s="378" t="s">
        <v>194</v>
      </c>
      <c r="V32" s="347"/>
      <c r="W32" s="347"/>
    </row>
    <row r="33" spans="1:23" s="353" customFormat="1" ht="27.6" x14ac:dyDescent="0.25">
      <c r="A33" s="362" t="s">
        <v>898</v>
      </c>
      <c r="B33" s="362" t="s">
        <v>897</v>
      </c>
      <c r="C33" s="362" t="s">
        <v>882</v>
      </c>
      <c r="D33" s="368" t="s">
        <v>869</v>
      </c>
      <c r="E33" s="368" t="s">
        <v>760</v>
      </c>
      <c r="F33" s="374" t="s">
        <v>870</v>
      </c>
      <c r="G33" s="362" t="s">
        <v>95</v>
      </c>
      <c r="H33" s="368" t="s">
        <v>15</v>
      </c>
      <c r="I33" s="368" t="s">
        <v>65</v>
      </c>
      <c r="J33" s="368" t="s">
        <v>386</v>
      </c>
      <c r="K33" s="374" t="s">
        <v>828</v>
      </c>
      <c r="L33" s="374" t="s">
        <v>833</v>
      </c>
      <c r="M33" s="371" t="s">
        <v>874</v>
      </c>
      <c r="N33" s="371" t="s">
        <v>43</v>
      </c>
      <c r="O33" s="378" t="s">
        <v>194</v>
      </c>
      <c r="P33" s="378" t="s">
        <v>194</v>
      </c>
      <c r="Q33" s="378" t="s">
        <v>194</v>
      </c>
      <c r="R33" s="378" t="s">
        <v>194</v>
      </c>
      <c r="S33" s="378" t="s">
        <v>194</v>
      </c>
      <c r="T33" s="378" t="s">
        <v>194</v>
      </c>
      <c r="U33" s="378" t="s">
        <v>194</v>
      </c>
      <c r="V33" s="352"/>
      <c r="W33" s="352"/>
    </row>
    <row r="34" spans="1:23" s="349" customFormat="1" ht="27.6" x14ac:dyDescent="0.25">
      <c r="A34" s="376" t="s">
        <v>369</v>
      </c>
      <c r="B34" s="363" t="s">
        <v>256</v>
      </c>
      <c r="C34" s="363" t="s">
        <v>257</v>
      </c>
      <c r="D34" s="371" t="s">
        <v>468</v>
      </c>
      <c r="E34" s="371" t="s">
        <v>311</v>
      </c>
      <c r="F34" s="376" t="s">
        <v>289</v>
      </c>
      <c r="G34" s="369" t="s">
        <v>95</v>
      </c>
      <c r="H34" s="370" t="s">
        <v>15</v>
      </c>
      <c r="I34" s="370" t="s">
        <v>15</v>
      </c>
      <c r="J34" s="371" t="s">
        <v>387</v>
      </c>
      <c r="K34" s="376" t="s">
        <v>259</v>
      </c>
      <c r="L34" s="376" t="s">
        <v>260</v>
      </c>
      <c r="M34" s="373" t="s">
        <v>784</v>
      </c>
      <c r="N34" s="370" t="s">
        <v>43</v>
      </c>
      <c r="O34" s="378" t="s">
        <v>194</v>
      </c>
      <c r="P34" s="378" t="s">
        <v>194</v>
      </c>
      <c r="Q34" s="378" t="s">
        <v>194</v>
      </c>
      <c r="R34" s="378" t="s">
        <v>194</v>
      </c>
      <c r="S34" s="380" t="s">
        <v>200</v>
      </c>
      <c r="T34" s="378" t="s">
        <v>194</v>
      </c>
      <c r="U34" s="378" t="s">
        <v>194</v>
      </c>
      <c r="V34" s="347"/>
      <c r="W34" s="347"/>
    </row>
    <row r="35" spans="1:23" s="349" customFormat="1" ht="27.6" x14ac:dyDescent="0.25">
      <c r="A35" s="363" t="s">
        <v>378</v>
      </c>
      <c r="B35" s="363" t="s">
        <v>277</v>
      </c>
      <c r="C35" s="363" t="s">
        <v>787</v>
      </c>
      <c r="D35" s="371" t="s">
        <v>473</v>
      </c>
      <c r="E35" s="371" t="s">
        <v>297</v>
      </c>
      <c r="F35" s="376" t="s">
        <v>321</v>
      </c>
      <c r="G35" s="363" t="s">
        <v>95</v>
      </c>
      <c r="H35" s="371" t="s">
        <v>15</v>
      </c>
      <c r="I35" s="371" t="s">
        <v>15</v>
      </c>
      <c r="J35" s="371" t="s">
        <v>386</v>
      </c>
      <c r="K35" s="376" t="s">
        <v>17</v>
      </c>
      <c r="L35" s="376" t="s">
        <v>280</v>
      </c>
      <c r="M35" s="373" t="s">
        <v>784</v>
      </c>
      <c r="N35" s="371" t="s">
        <v>43</v>
      </c>
      <c r="O35" s="378" t="s">
        <v>194</v>
      </c>
      <c r="P35" s="378" t="s">
        <v>553</v>
      </c>
      <c r="Q35" s="378" t="s">
        <v>194</v>
      </c>
      <c r="R35" s="378" t="s">
        <v>194</v>
      </c>
      <c r="S35" s="378" t="s">
        <v>194</v>
      </c>
      <c r="T35" s="378" t="s">
        <v>194</v>
      </c>
      <c r="U35" s="378" t="s">
        <v>194</v>
      </c>
      <c r="V35" s="347"/>
      <c r="W35" s="347"/>
    </row>
    <row r="36" spans="1:23" s="349" customFormat="1" x14ac:dyDescent="0.25">
      <c r="A36" s="362" t="s">
        <v>332</v>
      </c>
      <c r="B36" s="362" t="s">
        <v>71</v>
      </c>
      <c r="C36" s="362" t="s">
        <v>72</v>
      </c>
      <c r="D36" s="368" t="s">
        <v>483</v>
      </c>
      <c r="E36" s="368" t="s">
        <v>111</v>
      </c>
      <c r="F36" s="374" t="s">
        <v>126</v>
      </c>
      <c r="G36" s="362" t="s">
        <v>42</v>
      </c>
      <c r="H36" s="368" t="s">
        <v>15</v>
      </c>
      <c r="I36" s="368" t="s">
        <v>27</v>
      </c>
      <c r="J36" s="368" t="s">
        <v>386</v>
      </c>
      <c r="K36" s="374" t="s">
        <v>17</v>
      </c>
      <c r="L36" s="374" t="s">
        <v>29</v>
      </c>
      <c r="M36" s="373" t="s">
        <v>784</v>
      </c>
      <c r="N36" s="370" t="s">
        <v>30</v>
      </c>
      <c r="O36" s="378" t="s">
        <v>194</v>
      </c>
      <c r="P36" s="378" t="s">
        <v>194</v>
      </c>
      <c r="Q36" s="380" t="s">
        <v>200</v>
      </c>
      <c r="R36" s="379" t="s">
        <v>30</v>
      </c>
      <c r="S36" s="378" t="s">
        <v>194</v>
      </c>
      <c r="T36" s="378" t="s">
        <v>194</v>
      </c>
      <c r="U36" s="378" t="s">
        <v>194</v>
      </c>
      <c r="V36" s="347"/>
      <c r="W36" s="347"/>
    </row>
    <row r="37" spans="1:23" s="349" customFormat="1" ht="27.6" x14ac:dyDescent="0.25">
      <c r="A37" s="363" t="s">
        <v>758</v>
      </c>
      <c r="B37" s="363" t="s">
        <v>759</v>
      </c>
      <c r="C37" s="363" t="s">
        <v>257</v>
      </c>
      <c r="D37" s="371" t="s">
        <v>471</v>
      </c>
      <c r="E37" s="371" t="s">
        <v>760</v>
      </c>
      <c r="F37" s="376" t="s">
        <v>761</v>
      </c>
      <c r="G37" s="363" t="s">
        <v>95</v>
      </c>
      <c r="H37" s="371" t="s">
        <v>15</v>
      </c>
      <c r="I37" s="371" t="s">
        <v>772</v>
      </c>
      <c r="J37" s="371" t="s">
        <v>386</v>
      </c>
      <c r="K37" s="376" t="s">
        <v>766</v>
      </c>
      <c r="L37" s="376" t="s">
        <v>767</v>
      </c>
      <c r="M37" s="373" t="s">
        <v>784</v>
      </c>
      <c r="N37" s="371" t="s">
        <v>43</v>
      </c>
      <c r="O37" s="378" t="s">
        <v>194</v>
      </c>
      <c r="P37" s="378" t="s">
        <v>194</v>
      </c>
      <c r="Q37" s="378" t="s">
        <v>194</v>
      </c>
      <c r="R37" s="378" t="s">
        <v>194</v>
      </c>
      <c r="S37" s="383" t="s">
        <v>30</v>
      </c>
      <c r="T37" s="378" t="s">
        <v>194</v>
      </c>
      <c r="U37" s="378" t="s">
        <v>194</v>
      </c>
      <c r="V37" s="347"/>
      <c r="W37" s="347"/>
    </row>
    <row r="38" spans="1:23" s="349" customFormat="1" ht="27.6" x14ac:dyDescent="0.25">
      <c r="A38" s="362" t="s">
        <v>916</v>
      </c>
      <c r="B38" s="362" t="s">
        <v>909</v>
      </c>
      <c r="C38" s="362" t="s">
        <v>882</v>
      </c>
      <c r="D38" s="368" t="s">
        <v>473</v>
      </c>
      <c r="E38" s="368" t="s">
        <v>760</v>
      </c>
      <c r="F38" s="374" t="s">
        <v>837</v>
      </c>
      <c r="G38" s="362" t="s">
        <v>95</v>
      </c>
      <c r="H38" s="368" t="s">
        <v>15</v>
      </c>
      <c r="I38" s="368" t="s">
        <v>15</v>
      </c>
      <c r="J38" s="368" t="s">
        <v>386</v>
      </c>
      <c r="K38" s="374" t="s">
        <v>86</v>
      </c>
      <c r="L38" s="374" t="s">
        <v>315</v>
      </c>
      <c r="M38" s="371" t="s">
        <v>874</v>
      </c>
      <c r="N38" s="371" t="s">
        <v>43</v>
      </c>
      <c r="O38" s="378" t="s">
        <v>194</v>
      </c>
      <c r="P38" s="378" t="s">
        <v>194</v>
      </c>
      <c r="Q38" s="378" t="s">
        <v>194</v>
      </c>
      <c r="R38" s="378" t="s">
        <v>194</v>
      </c>
      <c r="S38" s="378" t="s">
        <v>194</v>
      </c>
      <c r="T38" s="378" t="s">
        <v>194</v>
      </c>
      <c r="U38" s="378" t="s">
        <v>194</v>
      </c>
      <c r="V38" s="347"/>
      <c r="W38" s="347"/>
    </row>
    <row r="39" spans="1:23" s="349" customFormat="1" ht="27.6" x14ac:dyDescent="0.25">
      <c r="A39" s="362" t="s">
        <v>822</v>
      </c>
      <c r="B39" s="362" t="s">
        <v>823</v>
      </c>
      <c r="C39" s="362" t="s">
        <v>824</v>
      </c>
      <c r="D39" s="368" t="s">
        <v>473</v>
      </c>
      <c r="E39" s="368" t="s">
        <v>760</v>
      </c>
      <c r="F39" s="374" t="s">
        <v>825</v>
      </c>
      <c r="G39" s="362" t="s">
        <v>95</v>
      </c>
      <c r="H39" s="368" t="s">
        <v>15</v>
      </c>
      <c r="I39" s="368" t="s">
        <v>772</v>
      </c>
      <c r="J39" s="368" t="s">
        <v>387</v>
      </c>
      <c r="K39" s="374" t="s">
        <v>828</v>
      </c>
      <c r="L39" s="374" t="s">
        <v>829</v>
      </c>
      <c r="M39" s="371" t="s">
        <v>784</v>
      </c>
      <c r="N39" s="371" t="s">
        <v>43</v>
      </c>
      <c r="O39" s="379" t="s">
        <v>30</v>
      </c>
      <c r="P39" s="378" t="s">
        <v>194</v>
      </c>
      <c r="Q39" s="378" t="s">
        <v>194</v>
      </c>
      <c r="R39" s="378" t="s">
        <v>194</v>
      </c>
      <c r="S39" s="379" t="s">
        <v>30</v>
      </c>
      <c r="T39" s="378" t="s">
        <v>194</v>
      </c>
      <c r="U39" s="378" t="s">
        <v>194</v>
      </c>
      <c r="V39" s="347"/>
      <c r="W39" s="347"/>
    </row>
    <row r="40" spans="1:23" s="349" customFormat="1" ht="27.6" x14ac:dyDescent="0.25">
      <c r="A40" s="362" t="s">
        <v>832</v>
      </c>
      <c r="B40" s="362" t="s">
        <v>823</v>
      </c>
      <c r="C40" s="362" t="s">
        <v>824</v>
      </c>
      <c r="D40" s="368" t="s">
        <v>473</v>
      </c>
      <c r="E40" s="368" t="s">
        <v>760</v>
      </c>
      <c r="F40" s="374" t="s">
        <v>825</v>
      </c>
      <c r="G40" s="362" t="s">
        <v>95</v>
      </c>
      <c r="H40" s="368" t="s">
        <v>15</v>
      </c>
      <c r="I40" s="368" t="s">
        <v>772</v>
      </c>
      <c r="J40" s="368" t="s">
        <v>387</v>
      </c>
      <c r="K40" s="374" t="s">
        <v>828</v>
      </c>
      <c r="L40" s="374" t="s">
        <v>833</v>
      </c>
      <c r="M40" s="371" t="s">
        <v>784</v>
      </c>
      <c r="N40" s="371" t="s">
        <v>43</v>
      </c>
      <c r="O40" s="379" t="s">
        <v>30</v>
      </c>
      <c r="P40" s="378" t="s">
        <v>194</v>
      </c>
      <c r="Q40" s="378" t="s">
        <v>194</v>
      </c>
      <c r="R40" s="378" t="s">
        <v>194</v>
      </c>
      <c r="S40" s="379" t="s">
        <v>30</v>
      </c>
      <c r="T40" s="378" t="s">
        <v>194</v>
      </c>
      <c r="U40" s="378" t="s">
        <v>194</v>
      </c>
      <c r="V40" s="347"/>
      <c r="W40" s="347"/>
    </row>
    <row r="41" spans="1:23" s="349" customFormat="1" ht="27.6" x14ac:dyDescent="0.25">
      <c r="A41" s="363" t="s">
        <v>963</v>
      </c>
      <c r="B41" s="363" t="s">
        <v>98</v>
      </c>
      <c r="C41" s="363" t="s">
        <v>79</v>
      </c>
      <c r="D41" s="371" t="s">
        <v>80</v>
      </c>
      <c r="E41" s="371" t="s">
        <v>111</v>
      </c>
      <c r="F41" s="376" t="s">
        <v>319</v>
      </c>
      <c r="G41" s="363" t="s">
        <v>95</v>
      </c>
      <c r="H41" s="371" t="s">
        <v>96</v>
      </c>
      <c r="I41" s="370" t="s">
        <v>15</v>
      </c>
      <c r="J41" s="371" t="s">
        <v>387</v>
      </c>
      <c r="K41" s="376" t="s">
        <v>325</v>
      </c>
      <c r="L41" s="376" t="s">
        <v>99</v>
      </c>
      <c r="M41" s="373" t="s">
        <v>784</v>
      </c>
      <c r="N41" s="370" t="s">
        <v>43</v>
      </c>
      <c r="O41" s="381" t="s">
        <v>194</v>
      </c>
      <c r="P41" s="381" t="s">
        <v>194</v>
      </c>
      <c r="Q41" s="381" t="s">
        <v>194</v>
      </c>
      <c r="R41" s="381" t="s">
        <v>194</v>
      </c>
      <c r="S41" s="381" t="s">
        <v>194</v>
      </c>
      <c r="T41" s="381" t="s">
        <v>194</v>
      </c>
      <c r="U41" s="381" t="s">
        <v>194</v>
      </c>
    </row>
    <row r="42" spans="1:23" s="349" customFormat="1" ht="27.6" x14ac:dyDescent="0.25">
      <c r="A42" s="363" t="s">
        <v>375</v>
      </c>
      <c r="B42" s="363" t="s">
        <v>98</v>
      </c>
      <c r="C42" s="363" t="s">
        <v>79</v>
      </c>
      <c r="D42" s="371" t="s">
        <v>80</v>
      </c>
      <c r="E42" s="371" t="s">
        <v>111</v>
      </c>
      <c r="F42" s="376" t="s">
        <v>319</v>
      </c>
      <c r="G42" s="363" t="s">
        <v>95</v>
      </c>
      <c r="H42" s="371" t="s">
        <v>96</v>
      </c>
      <c r="I42" s="370" t="s">
        <v>15</v>
      </c>
      <c r="J42" s="371" t="s">
        <v>387</v>
      </c>
      <c r="K42" s="376" t="s">
        <v>325</v>
      </c>
      <c r="L42" s="376" t="s">
        <v>99</v>
      </c>
      <c r="M42" s="373" t="s">
        <v>784</v>
      </c>
      <c r="N42" s="370" t="s">
        <v>43</v>
      </c>
      <c r="O42" s="381" t="s">
        <v>194</v>
      </c>
      <c r="P42" s="381" t="s">
        <v>194</v>
      </c>
      <c r="Q42" s="381" t="s">
        <v>194</v>
      </c>
      <c r="R42" s="381" t="s">
        <v>194</v>
      </c>
      <c r="S42" s="381" t="s">
        <v>194</v>
      </c>
      <c r="T42" s="381" t="s">
        <v>194</v>
      </c>
      <c r="U42" s="381" t="s">
        <v>194</v>
      </c>
    </row>
    <row r="43" spans="1:23" s="354" customFormat="1" ht="27.6" x14ac:dyDescent="0.25">
      <c r="A43" s="376" t="s">
        <v>253</v>
      </c>
      <c r="B43" s="363" t="s">
        <v>254</v>
      </c>
      <c r="C43" s="363" t="s">
        <v>79</v>
      </c>
      <c r="D43" s="371" t="s">
        <v>467</v>
      </c>
      <c r="E43" s="371" t="s">
        <v>111</v>
      </c>
      <c r="F43" s="376" t="s">
        <v>288</v>
      </c>
      <c r="G43" s="369" t="s">
        <v>95</v>
      </c>
      <c r="H43" s="370" t="s">
        <v>15</v>
      </c>
      <c r="I43" s="370" t="s">
        <v>15</v>
      </c>
      <c r="J43" s="371" t="s">
        <v>386</v>
      </c>
      <c r="K43" s="376" t="s">
        <v>318</v>
      </c>
      <c r="L43" s="375" t="s">
        <v>255</v>
      </c>
      <c r="M43" s="373" t="s">
        <v>784</v>
      </c>
      <c r="N43" s="370" t="s">
        <v>43</v>
      </c>
      <c r="O43" s="378" t="s">
        <v>194</v>
      </c>
      <c r="P43" s="378" t="s">
        <v>194</v>
      </c>
      <c r="Q43" s="378" t="s">
        <v>194</v>
      </c>
      <c r="R43" s="378" t="s">
        <v>194</v>
      </c>
      <c r="S43" s="378" t="s">
        <v>194</v>
      </c>
      <c r="T43" s="379" t="s">
        <v>30</v>
      </c>
      <c r="U43" s="378" t="s">
        <v>194</v>
      </c>
    </row>
    <row r="44" spans="1:23" s="354" customFormat="1" ht="27.6" x14ac:dyDescent="0.25">
      <c r="A44" s="376" t="s">
        <v>261</v>
      </c>
      <c r="B44" s="363" t="s">
        <v>262</v>
      </c>
      <c r="C44" s="363" t="s">
        <v>257</v>
      </c>
      <c r="D44" s="371" t="s">
        <v>625</v>
      </c>
      <c r="E44" s="371" t="s">
        <v>290</v>
      </c>
      <c r="F44" s="376" t="s">
        <v>291</v>
      </c>
      <c r="G44" s="369" t="s">
        <v>95</v>
      </c>
      <c r="H44" s="370" t="s">
        <v>15</v>
      </c>
      <c r="I44" s="370" t="s">
        <v>15</v>
      </c>
      <c r="J44" s="371" t="s">
        <v>386</v>
      </c>
      <c r="K44" s="376" t="s">
        <v>264</v>
      </c>
      <c r="L44" s="376" t="s">
        <v>271</v>
      </c>
      <c r="M44" s="370" t="s">
        <v>784</v>
      </c>
      <c r="N44" s="370" t="s">
        <v>43</v>
      </c>
      <c r="O44" s="378" t="s">
        <v>194</v>
      </c>
      <c r="P44" s="379" t="s">
        <v>30</v>
      </c>
      <c r="Q44" s="378" t="s">
        <v>194</v>
      </c>
      <c r="R44" s="378" t="s">
        <v>194</v>
      </c>
      <c r="S44" s="378" t="s">
        <v>194</v>
      </c>
      <c r="T44" s="378" t="s">
        <v>194</v>
      </c>
      <c r="U44" s="378" t="s">
        <v>194</v>
      </c>
    </row>
    <row r="45" spans="1:23" s="354" customFormat="1" ht="27.6" x14ac:dyDescent="0.25">
      <c r="A45" s="363" t="s">
        <v>269</v>
      </c>
      <c r="B45" s="363" t="s">
        <v>270</v>
      </c>
      <c r="C45" s="363" t="s">
        <v>257</v>
      </c>
      <c r="D45" s="371" t="s">
        <v>470</v>
      </c>
      <c r="E45" s="371" t="s">
        <v>290</v>
      </c>
      <c r="F45" s="376" t="s">
        <v>292</v>
      </c>
      <c r="G45" s="369" t="s">
        <v>95</v>
      </c>
      <c r="H45" s="370" t="s">
        <v>15</v>
      </c>
      <c r="I45" s="370" t="s">
        <v>15</v>
      </c>
      <c r="J45" s="370" t="s">
        <v>386</v>
      </c>
      <c r="K45" s="376" t="s">
        <v>267</v>
      </c>
      <c r="L45" s="375" t="s">
        <v>271</v>
      </c>
      <c r="M45" s="373" t="s">
        <v>784</v>
      </c>
      <c r="N45" s="370" t="s">
        <v>43</v>
      </c>
      <c r="O45" s="378" t="s">
        <v>194</v>
      </c>
      <c r="P45" s="378" t="s">
        <v>194</v>
      </c>
      <c r="Q45" s="378" t="s">
        <v>194</v>
      </c>
      <c r="R45" s="378" t="s">
        <v>194</v>
      </c>
      <c r="S45" s="380" t="s">
        <v>200</v>
      </c>
      <c r="T45" s="378" t="s">
        <v>194</v>
      </c>
      <c r="U45" s="378" t="s">
        <v>194</v>
      </c>
    </row>
    <row r="46" spans="1:23" s="349" customFormat="1" ht="41.4" x14ac:dyDescent="0.25">
      <c r="A46" s="362" t="s">
        <v>945</v>
      </c>
      <c r="B46" s="362" t="s">
        <v>946</v>
      </c>
      <c r="C46" s="362" t="s">
        <v>824</v>
      </c>
      <c r="D46" s="368" t="s">
        <v>947</v>
      </c>
      <c r="E46" s="368" t="s">
        <v>836</v>
      </c>
      <c r="F46" s="374" t="s">
        <v>837</v>
      </c>
      <c r="G46" s="362" t="s">
        <v>95</v>
      </c>
      <c r="H46" s="368" t="s">
        <v>15</v>
      </c>
      <c r="I46" s="368" t="s">
        <v>65</v>
      </c>
      <c r="J46" s="368" t="s">
        <v>387</v>
      </c>
      <c r="K46" s="374" t="s">
        <v>353</v>
      </c>
      <c r="L46" s="376" t="s">
        <v>949</v>
      </c>
      <c r="M46" s="392" t="s">
        <v>52</v>
      </c>
      <c r="N46" s="392" t="s">
        <v>43</v>
      </c>
      <c r="O46" s="378" t="s">
        <v>194</v>
      </c>
      <c r="P46" s="378" t="s">
        <v>194</v>
      </c>
      <c r="Q46" s="378" t="s">
        <v>194</v>
      </c>
      <c r="R46" s="378" t="s">
        <v>194</v>
      </c>
      <c r="S46" s="378" t="s">
        <v>194</v>
      </c>
      <c r="T46" s="378" t="s">
        <v>194</v>
      </c>
      <c r="U46" s="378" t="s">
        <v>194</v>
      </c>
    </row>
    <row r="47" spans="1:23" s="349" customFormat="1" ht="27.6" x14ac:dyDescent="0.25">
      <c r="A47" s="363" t="s">
        <v>806</v>
      </c>
      <c r="B47" s="363" t="s">
        <v>807</v>
      </c>
      <c r="C47" s="376" t="s">
        <v>79</v>
      </c>
      <c r="D47" s="371" t="s">
        <v>808</v>
      </c>
      <c r="E47" s="371" t="s">
        <v>737</v>
      </c>
      <c r="F47" s="376" t="s">
        <v>776</v>
      </c>
      <c r="G47" s="363" t="s">
        <v>95</v>
      </c>
      <c r="H47" s="371" t="s">
        <v>15</v>
      </c>
      <c r="I47" s="371" t="s">
        <v>771</v>
      </c>
      <c r="J47" s="371" t="s">
        <v>387</v>
      </c>
      <c r="K47" s="376" t="s">
        <v>745</v>
      </c>
      <c r="L47" s="376" t="s">
        <v>315</v>
      </c>
      <c r="M47" s="373" t="s">
        <v>785</v>
      </c>
      <c r="N47" s="371" t="s">
        <v>43</v>
      </c>
      <c r="O47" s="378" t="s">
        <v>194</v>
      </c>
      <c r="P47" s="378" t="s">
        <v>194</v>
      </c>
      <c r="Q47" s="378" t="s">
        <v>194</v>
      </c>
      <c r="R47" s="378" t="s">
        <v>194</v>
      </c>
      <c r="S47" s="378" t="s">
        <v>194</v>
      </c>
      <c r="T47" s="378" t="s">
        <v>194</v>
      </c>
      <c r="U47" s="378" t="s">
        <v>194</v>
      </c>
    </row>
    <row r="48" spans="1:23" s="349" customFormat="1" x14ac:dyDescent="0.25">
      <c r="A48" s="362" t="s">
        <v>182</v>
      </c>
      <c r="B48" s="362" t="s">
        <v>54</v>
      </c>
      <c r="C48" s="362" t="s">
        <v>55</v>
      </c>
      <c r="D48" s="368" t="s">
        <v>489</v>
      </c>
      <c r="E48" s="368" t="s">
        <v>120</v>
      </c>
      <c r="F48" s="374" t="s">
        <v>115</v>
      </c>
      <c r="G48" s="362" t="s">
        <v>13</v>
      </c>
      <c r="H48" s="368" t="s">
        <v>14</v>
      </c>
      <c r="I48" s="368" t="s">
        <v>15</v>
      </c>
      <c r="J48" s="368" t="s">
        <v>386</v>
      </c>
      <c r="K48" s="374" t="s">
        <v>56</v>
      </c>
      <c r="L48" s="374" t="s">
        <v>57</v>
      </c>
      <c r="M48" s="373" t="s">
        <v>784</v>
      </c>
      <c r="N48" s="370" t="s">
        <v>43</v>
      </c>
      <c r="O48" s="379" t="s">
        <v>30</v>
      </c>
      <c r="P48" s="379" t="s">
        <v>30</v>
      </c>
      <c r="Q48" s="378" t="s">
        <v>194</v>
      </c>
      <c r="R48" s="378" t="s">
        <v>194</v>
      </c>
      <c r="S48" s="380" t="s">
        <v>200</v>
      </c>
      <c r="T48" s="379" t="s">
        <v>30</v>
      </c>
      <c r="U48" s="378" t="s">
        <v>194</v>
      </c>
    </row>
    <row r="49" spans="1:21" s="349" customFormat="1" ht="41.4" x14ac:dyDescent="0.25">
      <c r="A49" s="362" t="s">
        <v>333</v>
      </c>
      <c r="B49" s="362" t="s">
        <v>84</v>
      </c>
      <c r="C49" s="393" t="s">
        <v>79</v>
      </c>
      <c r="D49" s="371" t="s">
        <v>334</v>
      </c>
      <c r="E49" s="371" t="s">
        <v>111</v>
      </c>
      <c r="F49" s="376" t="s">
        <v>131</v>
      </c>
      <c r="G49" s="362" t="s">
        <v>13</v>
      </c>
      <c r="H49" s="368" t="s">
        <v>15</v>
      </c>
      <c r="I49" s="368" t="s">
        <v>15</v>
      </c>
      <c r="J49" s="368" t="s">
        <v>387</v>
      </c>
      <c r="K49" s="374" t="s">
        <v>86</v>
      </c>
      <c r="L49" s="374" t="s">
        <v>87</v>
      </c>
      <c r="M49" s="373" t="s">
        <v>784</v>
      </c>
      <c r="N49" s="370" t="s">
        <v>43</v>
      </c>
      <c r="O49" s="378" t="s">
        <v>194</v>
      </c>
      <c r="P49" s="378" t="s">
        <v>194</v>
      </c>
      <c r="Q49" s="378" t="s">
        <v>194</v>
      </c>
      <c r="R49" s="378" t="s">
        <v>194</v>
      </c>
      <c r="S49" s="378" t="s">
        <v>194</v>
      </c>
      <c r="T49" s="378" t="s">
        <v>194</v>
      </c>
      <c r="U49" s="378" t="s">
        <v>194</v>
      </c>
    </row>
    <row r="50" spans="1:21" s="349" customFormat="1" ht="27.6" x14ac:dyDescent="0.25">
      <c r="A50" s="363" t="s">
        <v>377</v>
      </c>
      <c r="B50" s="363" t="s">
        <v>272</v>
      </c>
      <c r="C50" s="363" t="s">
        <v>257</v>
      </c>
      <c r="D50" s="371" t="s">
        <v>471</v>
      </c>
      <c r="E50" s="371" t="s">
        <v>293</v>
      </c>
      <c r="F50" s="376" t="s">
        <v>294</v>
      </c>
      <c r="G50" s="369" t="s">
        <v>95</v>
      </c>
      <c r="H50" s="370" t="s">
        <v>15</v>
      </c>
      <c r="I50" s="370" t="s">
        <v>15</v>
      </c>
      <c r="J50" s="371" t="s">
        <v>386</v>
      </c>
      <c r="K50" s="375" t="s">
        <v>273</v>
      </c>
      <c r="L50" s="376"/>
      <c r="M50" s="373" t="s">
        <v>784</v>
      </c>
      <c r="N50" s="370" t="s">
        <v>43</v>
      </c>
      <c r="O50" s="378" t="s">
        <v>194</v>
      </c>
      <c r="P50" s="378" t="s">
        <v>194</v>
      </c>
      <c r="Q50" s="378" t="s">
        <v>194</v>
      </c>
      <c r="R50" s="378" t="s">
        <v>194</v>
      </c>
      <c r="S50" s="380" t="s">
        <v>200</v>
      </c>
      <c r="T50" s="378" t="s">
        <v>194</v>
      </c>
      <c r="U50" s="378" t="s">
        <v>194</v>
      </c>
    </row>
    <row r="51" spans="1:21" s="349" customFormat="1" ht="27.6" x14ac:dyDescent="0.25">
      <c r="A51" s="362" t="s">
        <v>919</v>
      </c>
      <c r="B51" s="362" t="s">
        <v>921</v>
      </c>
      <c r="C51" s="362" t="s">
        <v>882</v>
      </c>
      <c r="D51" s="368" t="s">
        <v>473</v>
      </c>
      <c r="E51" s="368" t="s">
        <v>760</v>
      </c>
      <c r="F51" s="374" t="s">
        <v>837</v>
      </c>
      <c r="G51" s="362" t="s">
        <v>95</v>
      </c>
      <c r="H51" s="368" t="s">
        <v>15</v>
      </c>
      <c r="I51" s="368" t="s">
        <v>15</v>
      </c>
      <c r="J51" s="368" t="s">
        <v>387</v>
      </c>
      <c r="K51" s="374" t="s">
        <v>920</v>
      </c>
      <c r="L51" s="374" t="s">
        <v>925</v>
      </c>
      <c r="M51" s="373" t="s">
        <v>874</v>
      </c>
      <c r="N51" s="373" t="s">
        <v>43</v>
      </c>
      <c r="O51" s="378" t="s">
        <v>194</v>
      </c>
      <c r="P51" s="378" t="s">
        <v>194</v>
      </c>
      <c r="Q51" s="378" t="s">
        <v>194</v>
      </c>
      <c r="R51" s="378" t="s">
        <v>194</v>
      </c>
      <c r="S51" s="378" t="s">
        <v>194</v>
      </c>
      <c r="T51" s="378" t="s">
        <v>194</v>
      </c>
      <c r="U51" s="378" t="s">
        <v>194</v>
      </c>
    </row>
    <row r="52" spans="1:21" s="349" customFormat="1" ht="27.6" x14ac:dyDescent="0.25">
      <c r="A52" s="362" t="s">
        <v>923</v>
      </c>
      <c r="B52" s="362" t="s">
        <v>921</v>
      </c>
      <c r="C52" s="362" t="s">
        <v>882</v>
      </c>
      <c r="D52" s="368" t="s">
        <v>473</v>
      </c>
      <c r="E52" s="368" t="s">
        <v>760</v>
      </c>
      <c r="F52" s="374" t="s">
        <v>837</v>
      </c>
      <c r="G52" s="362" t="s">
        <v>95</v>
      </c>
      <c r="H52" s="368" t="s">
        <v>15</v>
      </c>
      <c r="I52" s="368" t="s">
        <v>15</v>
      </c>
      <c r="J52" s="368" t="s">
        <v>387</v>
      </c>
      <c r="K52" s="374" t="s">
        <v>920</v>
      </c>
      <c r="L52" s="374" t="s">
        <v>925</v>
      </c>
      <c r="M52" s="373" t="s">
        <v>874</v>
      </c>
      <c r="N52" s="373" t="s">
        <v>43</v>
      </c>
      <c r="O52" s="378" t="s">
        <v>194</v>
      </c>
      <c r="P52" s="378" t="s">
        <v>194</v>
      </c>
      <c r="Q52" s="378" t="s">
        <v>194</v>
      </c>
      <c r="R52" s="378" t="s">
        <v>194</v>
      </c>
      <c r="S52" s="378" t="s">
        <v>194</v>
      </c>
      <c r="T52" s="378" t="s">
        <v>194</v>
      </c>
      <c r="U52" s="378" t="s">
        <v>194</v>
      </c>
    </row>
    <row r="53" spans="1:21" s="349" customFormat="1" ht="27.6" x14ac:dyDescent="0.25">
      <c r="A53" s="376" t="s">
        <v>376</v>
      </c>
      <c r="B53" s="363" t="s">
        <v>265</v>
      </c>
      <c r="C53" s="363" t="s">
        <v>257</v>
      </c>
      <c r="D53" s="371" t="s">
        <v>469</v>
      </c>
      <c r="E53" s="371" t="s">
        <v>290</v>
      </c>
      <c r="F53" s="376" t="s">
        <v>322</v>
      </c>
      <c r="G53" s="369" t="s">
        <v>95</v>
      </c>
      <c r="H53" s="370" t="s">
        <v>15</v>
      </c>
      <c r="I53" s="370" t="s">
        <v>15</v>
      </c>
      <c r="J53" s="371" t="s">
        <v>386</v>
      </c>
      <c r="K53" s="376" t="s">
        <v>267</v>
      </c>
      <c r="L53" s="376" t="s">
        <v>268</v>
      </c>
      <c r="M53" s="373" t="s">
        <v>784</v>
      </c>
      <c r="N53" s="370" t="s">
        <v>43</v>
      </c>
      <c r="O53" s="378" t="s">
        <v>194</v>
      </c>
      <c r="P53" s="378" t="s">
        <v>194</v>
      </c>
      <c r="Q53" s="378" t="s">
        <v>194</v>
      </c>
      <c r="R53" s="378" t="s">
        <v>194</v>
      </c>
      <c r="S53" s="378" t="s">
        <v>194</v>
      </c>
      <c r="T53" s="378" t="s">
        <v>194</v>
      </c>
      <c r="U53" s="378" t="s">
        <v>194</v>
      </c>
    </row>
    <row r="54" spans="1:21" ht="11.25" customHeight="1" x14ac:dyDescent="0.25">
      <c r="A54" s="355"/>
      <c r="B54" s="355"/>
      <c r="C54" s="355"/>
      <c r="D54" s="356"/>
      <c r="E54" s="365"/>
      <c r="F54" s="367"/>
      <c r="G54" s="355"/>
      <c r="H54" s="356"/>
      <c r="I54" s="356"/>
    </row>
    <row r="55" spans="1:21" ht="11.25" customHeight="1" x14ac:dyDescent="0.25">
      <c r="A55" s="355"/>
      <c r="B55" s="355"/>
      <c r="C55" s="355"/>
      <c r="D55" s="356"/>
      <c r="E55" s="365"/>
      <c r="F55" s="367"/>
      <c r="G55" s="355"/>
      <c r="H55" s="356"/>
      <c r="I55" s="356"/>
    </row>
    <row r="56" spans="1:21" ht="11.25" customHeight="1" x14ac:dyDescent="0.25">
      <c r="A56" s="355"/>
      <c r="B56" s="355"/>
      <c r="C56" s="355"/>
      <c r="D56" s="356"/>
      <c r="E56" s="365"/>
      <c r="F56" s="367"/>
      <c r="G56" s="355"/>
      <c r="H56" s="356"/>
      <c r="I56" s="356"/>
    </row>
    <row r="57" spans="1:21" ht="11.25" customHeight="1" x14ac:dyDescent="0.25">
      <c r="A57" s="355"/>
      <c r="B57" s="355"/>
      <c r="C57" s="355"/>
      <c r="D57" s="356"/>
      <c r="E57" s="365"/>
      <c r="F57" s="367"/>
      <c r="G57" s="355"/>
      <c r="H57" s="356"/>
      <c r="I57" s="356"/>
    </row>
    <row r="58" spans="1:21" ht="11.25" customHeight="1" x14ac:dyDescent="0.25">
      <c r="A58" s="355"/>
      <c r="B58" s="355"/>
      <c r="C58" s="355"/>
      <c r="D58" s="356"/>
      <c r="E58" s="365"/>
      <c r="F58" s="367"/>
      <c r="G58" s="355"/>
      <c r="H58" s="356"/>
      <c r="I58" s="356"/>
    </row>
    <row r="59" spans="1:21" ht="11.25" customHeight="1" x14ac:dyDescent="0.25">
      <c r="A59" s="355"/>
      <c r="B59" s="355"/>
      <c r="C59" s="355"/>
      <c r="D59" s="356"/>
      <c r="E59" s="365"/>
      <c r="F59" s="367"/>
      <c r="G59" s="355"/>
      <c r="H59" s="356"/>
      <c r="I59" s="356"/>
    </row>
    <row r="60" spans="1:21" ht="11.25" customHeight="1" x14ac:dyDescent="0.25">
      <c r="A60" s="355"/>
      <c r="B60" s="355"/>
      <c r="C60" s="355"/>
      <c r="D60" s="356"/>
      <c r="E60" s="365"/>
      <c r="F60" s="367"/>
      <c r="G60" s="355"/>
      <c r="H60" s="356"/>
      <c r="I60" s="356"/>
    </row>
    <row r="61" spans="1:21" ht="11.25" customHeight="1" x14ac:dyDescent="0.25">
      <c r="A61" s="355"/>
      <c r="B61" s="355"/>
      <c r="C61" s="355"/>
      <c r="D61" s="356"/>
      <c r="E61" s="365"/>
      <c r="F61" s="367"/>
      <c r="G61" s="355"/>
      <c r="H61" s="356"/>
      <c r="I61" s="356"/>
    </row>
    <row r="62" spans="1:21" ht="11.25" customHeight="1" x14ac:dyDescent="0.25">
      <c r="A62" s="355"/>
      <c r="B62" s="355"/>
      <c r="C62" s="355"/>
      <c r="D62" s="356"/>
      <c r="E62" s="365"/>
      <c r="F62" s="367"/>
      <c r="G62" s="355"/>
      <c r="H62" s="356"/>
      <c r="I62" s="356"/>
    </row>
    <row r="63" spans="1:21" ht="11.25" customHeight="1" x14ac:dyDescent="0.25">
      <c r="A63" s="355"/>
      <c r="B63" s="355"/>
      <c r="C63" s="355"/>
      <c r="D63" s="356"/>
      <c r="E63" s="365"/>
      <c r="F63" s="367"/>
      <c r="G63" s="355"/>
      <c r="H63" s="356"/>
      <c r="I63" s="356"/>
    </row>
    <row r="64" spans="1:21" ht="11.25" customHeight="1" x14ac:dyDescent="0.25">
      <c r="A64" s="355"/>
      <c r="B64" s="355"/>
      <c r="C64" s="355"/>
      <c r="D64" s="356"/>
      <c r="E64" s="365"/>
      <c r="F64" s="367"/>
      <c r="G64" s="355"/>
      <c r="H64" s="356"/>
      <c r="I64" s="356"/>
    </row>
    <row r="65" spans="1:9" ht="11.25" customHeight="1" x14ac:dyDescent="0.25">
      <c r="A65" s="355"/>
      <c r="B65" s="355"/>
      <c r="C65" s="355"/>
      <c r="D65" s="356"/>
      <c r="E65" s="365"/>
      <c r="F65" s="367"/>
      <c r="G65" s="355"/>
      <c r="H65" s="356"/>
      <c r="I65" s="356"/>
    </row>
    <row r="66" spans="1:9" ht="11.25" customHeight="1" x14ac:dyDescent="0.25">
      <c r="C66" s="355"/>
      <c r="D66" s="356"/>
      <c r="E66" s="365"/>
      <c r="F66" s="367"/>
      <c r="G66" s="355"/>
      <c r="H66" s="356"/>
      <c r="I66" s="356"/>
    </row>
    <row r="67" spans="1:9" ht="11.25" customHeight="1" x14ac:dyDescent="0.25">
      <c r="C67" s="355"/>
      <c r="D67" s="356"/>
      <c r="E67" s="365"/>
      <c r="F67" s="367"/>
      <c r="G67" s="355"/>
      <c r="H67" s="356"/>
      <c r="I67" s="356"/>
    </row>
    <row r="68" spans="1:9" ht="11.25" customHeight="1" x14ac:dyDescent="0.25">
      <c r="C68" s="355"/>
      <c r="D68" s="356"/>
      <c r="E68" s="365"/>
      <c r="F68" s="367"/>
      <c r="G68" s="355"/>
      <c r="H68" s="356"/>
      <c r="I68" s="356"/>
    </row>
    <row r="69" spans="1:9" ht="11.25" customHeight="1" x14ac:dyDescent="0.25">
      <c r="C69" s="355"/>
      <c r="D69" s="356"/>
      <c r="E69" s="365"/>
      <c r="F69" s="367"/>
      <c r="G69" s="355"/>
      <c r="H69" s="356"/>
      <c r="I69" s="356"/>
    </row>
    <row r="70" spans="1:9" ht="11.25" customHeight="1" x14ac:dyDescent="0.25">
      <c r="C70" s="355"/>
      <c r="D70" s="356"/>
      <c r="E70" s="365"/>
      <c r="F70" s="367"/>
      <c r="G70" s="355"/>
      <c r="H70" s="356"/>
      <c r="I70" s="356"/>
    </row>
    <row r="71" spans="1:9" ht="11.25" customHeight="1" x14ac:dyDescent="0.25">
      <c r="C71" s="355"/>
      <c r="D71" s="356"/>
      <c r="E71" s="365"/>
      <c r="F71" s="367"/>
      <c r="G71" s="355"/>
      <c r="H71" s="356"/>
      <c r="I71" s="356"/>
    </row>
    <row r="72" spans="1:9" ht="11.25" customHeight="1" x14ac:dyDescent="0.25">
      <c r="C72" s="355"/>
      <c r="D72" s="356"/>
      <c r="E72" s="365"/>
      <c r="F72" s="367"/>
      <c r="G72" s="355"/>
      <c r="H72" s="356"/>
      <c r="I72" s="356"/>
    </row>
  </sheetData>
  <autoFilter ref="D3:N22" xr:uid="{00000000-0009-0000-0000-000000000000}">
    <filterColumn colId="3" showButton="0"/>
  </autoFilter>
  <sortState xmlns:xlrd2="http://schemas.microsoft.com/office/spreadsheetml/2017/richdata2" ref="A4:U53">
    <sortCondition ref="A4:A53"/>
  </sortState>
  <mergeCells count="1">
    <mergeCell ref="A1:C1"/>
  </mergeCells>
  <conditionalFormatting sqref="U42">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3" fitToHeight="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7B2E-BBB5-6541-8104-22EB32354914}">
  <sheetPr>
    <pageSetUpPr fitToPage="1"/>
  </sheetPr>
  <dimension ref="A1:P170"/>
  <sheetViews>
    <sheetView zoomScale="120" zoomScaleNormal="120" zoomScaleSheetLayoutView="76" workbookViewId="0">
      <pane xSplit="1" ySplit="1" topLeftCell="B2" activePane="bottomRight" state="frozen"/>
      <selection pane="topRight" activeCell="B1" sqref="B1"/>
      <selection pane="bottomLeft" activeCell="A5" sqref="A5"/>
      <selection pane="bottomRight" activeCell="B18" sqref="B18"/>
    </sheetView>
  </sheetViews>
  <sheetFormatPr defaultColWidth="11.44140625" defaultRowHeight="25.95" customHeight="1" x14ac:dyDescent="0.3"/>
  <cols>
    <col min="1" max="1" width="59" style="187" customWidth="1"/>
    <col min="2" max="2" width="31.77734375" style="176" customWidth="1"/>
    <col min="3" max="3" width="21.77734375" style="176" customWidth="1"/>
    <col min="4" max="4" width="6.77734375" style="176" customWidth="1"/>
    <col min="5" max="5" width="5.44140625" style="176" customWidth="1"/>
    <col min="6" max="6" width="7.33203125" style="171" customWidth="1"/>
    <col min="7" max="7" width="8.44140625" style="176" customWidth="1"/>
    <col min="8" max="8" width="11.109375" style="171" customWidth="1"/>
    <col min="9" max="9" width="9.109375" style="184" bestFit="1" customWidth="1"/>
    <col min="10" max="10" width="15.33203125" style="184" bestFit="1" customWidth="1"/>
    <col min="11" max="11" width="6.6640625" style="184" customWidth="1"/>
    <col min="12" max="12" width="7.44140625" style="184" customWidth="1"/>
    <col min="13" max="13" width="6.77734375" style="184" customWidth="1"/>
    <col min="14" max="14" width="11.109375" style="184" customWidth="1"/>
    <col min="15" max="15" width="8.77734375" style="184"/>
    <col min="16" max="16" width="12.44140625" style="80" customWidth="1"/>
    <col min="17" max="16384" width="11.44140625" style="20"/>
  </cols>
  <sheetData>
    <row r="1" spans="1:16" ht="16.05" customHeight="1" thickBot="1" x14ac:dyDescent="0.35">
      <c r="A1" s="328" t="s">
        <v>967</v>
      </c>
      <c r="B1" s="328" t="s">
        <v>1044</v>
      </c>
      <c r="C1" s="402" t="s">
        <v>1045</v>
      </c>
      <c r="D1" s="335" t="s">
        <v>1046</v>
      </c>
      <c r="E1" s="335" t="s">
        <v>1047</v>
      </c>
      <c r="F1" s="101" t="s">
        <v>1009</v>
      </c>
      <c r="G1" s="335" t="s">
        <v>1048</v>
      </c>
      <c r="H1" s="404" t="s">
        <v>1049</v>
      </c>
      <c r="I1" s="335" t="s">
        <v>1002</v>
      </c>
      <c r="J1" s="335" t="s">
        <v>1003</v>
      </c>
      <c r="K1" s="335" t="s">
        <v>1050</v>
      </c>
      <c r="L1" s="335" t="s">
        <v>1051</v>
      </c>
      <c r="M1" s="335" t="s">
        <v>1055</v>
      </c>
      <c r="N1" s="335" t="s">
        <v>1054</v>
      </c>
      <c r="O1" s="335" t="s">
        <v>1052</v>
      </c>
      <c r="P1" s="335" t="s">
        <v>1053</v>
      </c>
    </row>
    <row r="2" spans="1:16" ht="25.95" customHeight="1" x14ac:dyDescent="0.3">
      <c r="A2" s="191" t="s">
        <v>438</v>
      </c>
      <c r="B2" s="61" t="s">
        <v>418</v>
      </c>
      <c r="C2" s="61"/>
      <c r="D2" s="61">
        <v>55</v>
      </c>
      <c r="E2" s="61">
        <v>41</v>
      </c>
      <c r="F2" s="61">
        <v>33.700000000000003</v>
      </c>
      <c r="G2" s="61">
        <v>44</v>
      </c>
      <c r="H2" s="61" t="s">
        <v>666</v>
      </c>
      <c r="I2" s="193" t="s">
        <v>151</v>
      </c>
      <c r="J2" s="193">
        <v>12</v>
      </c>
      <c r="K2" s="193" t="s">
        <v>151</v>
      </c>
      <c r="L2" s="193">
        <v>12</v>
      </c>
      <c r="M2" s="193">
        <v>1</v>
      </c>
      <c r="N2" s="193">
        <v>55</v>
      </c>
      <c r="O2" s="193">
        <v>1</v>
      </c>
      <c r="P2" s="195">
        <v>55</v>
      </c>
    </row>
    <row r="3" spans="1:16" s="112" customFormat="1" ht="25.95" customHeight="1" thickBot="1" x14ac:dyDescent="0.35">
      <c r="A3" s="196" t="s">
        <v>438</v>
      </c>
      <c r="B3" s="210" t="s">
        <v>152</v>
      </c>
      <c r="C3" s="210"/>
      <c r="D3" s="210">
        <v>54</v>
      </c>
      <c r="E3" s="210">
        <v>24</v>
      </c>
      <c r="F3" s="210">
        <v>39.4</v>
      </c>
      <c r="G3" s="210">
        <v>50</v>
      </c>
      <c r="H3" s="210" t="s">
        <v>667</v>
      </c>
      <c r="I3" s="198" t="s">
        <v>151</v>
      </c>
      <c r="J3" s="198">
        <v>12</v>
      </c>
      <c r="K3" s="198" t="s">
        <v>151</v>
      </c>
      <c r="L3" s="198">
        <v>12</v>
      </c>
      <c r="M3" s="198">
        <v>3</v>
      </c>
      <c r="N3" s="198">
        <v>54</v>
      </c>
      <c r="O3" s="198">
        <v>7</v>
      </c>
      <c r="P3" s="199">
        <v>54</v>
      </c>
    </row>
    <row r="4" spans="1:16" ht="25.95" customHeight="1" x14ac:dyDescent="0.3">
      <c r="A4" s="191" t="s">
        <v>328</v>
      </c>
      <c r="B4" s="192" t="s">
        <v>630</v>
      </c>
      <c r="C4" s="192" t="s">
        <v>481</v>
      </c>
      <c r="D4" s="192">
        <v>8</v>
      </c>
      <c r="E4" s="192">
        <v>8</v>
      </c>
      <c r="F4" s="192">
        <v>11.9</v>
      </c>
      <c r="G4" s="192">
        <v>50</v>
      </c>
      <c r="H4" s="192" t="s">
        <v>642</v>
      </c>
      <c r="I4" s="193" t="s">
        <v>151</v>
      </c>
      <c r="J4" s="193">
        <v>12</v>
      </c>
      <c r="K4" s="193" t="s">
        <v>151</v>
      </c>
      <c r="L4" s="193">
        <v>12</v>
      </c>
      <c r="M4" s="193">
        <v>0</v>
      </c>
      <c r="N4" s="193">
        <v>8</v>
      </c>
      <c r="O4" s="193"/>
      <c r="P4" s="195"/>
    </row>
    <row r="5" spans="1:16" ht="25.95" customHeight="1" thickBot="1" x14ac:dyDescent="0.35">
      <c r="A5" s="196" t="s">
        <v>328</v>
      </c>
      <c r="B5" s="166" t="s">
        <v>381</v>
      </c>
      <c r="C5" s="166"/>
      <c r="D5" s="166">
        <v>6</v>
      </c>
      <c r="E5" s="166">
        <v>6</v>
      </c>
      <c r="F5" s="166">
        <v>6.44</v>
      </c>
      <c r="G5" s="166">
        <v>50</v>
      </c>
      <c r="H5" s="166" t="s">
        <v>642</v>
      </c>
      <c r="I5" s="198" t="s">
        <v>151</v>
      </c>
      <c r="J5" s="198">
        <v>12</v>
      </c>
      <c r="K5" s="198" t="s">
        <v>151</v>
      </c>
      <c r="L5" s="198">
        <v>12</v>
      </c>
      <c r="M5" s="198">
        <v>0</v>
      </c>
      <c r="N5" s="198">
        <v>6</v>
      </c>
      <c r="O5" s="198"/>
      <c r="P5" s="199"/>
    </row>
    <row r="6" spans="1:16" ht="25.95" customHeight="1" x14ac:dyDescent="0.3">
      <c r="A6" s="191" t="s">
        <v>327</v>
      </c>
      <c r="B6" s="192" t="s">
        <v>488</v>
      </c>
      <c r="C6" s="192" t="s">
        <v>16</v>
      </c>
      <c r="D6" s="192">
        <v>19</v>
      </c>
      <c r="E6" s="192">
        <f>D6-12</f>
        <v>7</v>
      </c>
      <c r="F6" s="192" t="s">
        <v>12</v>
      </c>
      <c r="G6" s="192" t="s">
        <v>12</v>
      </c>
      <c r="H6" s="192" t="s">
        <v>638</v>
      </c>
      <c r="I6" s="193" t="s">
        <v>151</v>
      </c>
      <c r="J6" s="193">
        <v>12</v>
      </c>
      <c r="K6" s="193" t="s">
        <v>151</v>
      </c>
      <c r="L6" s="193">
        <v>12</v>
      </c>
      <c r="M6" s="193">
        <v>3</v>
      </c>
      <c r="N6" s="193">
        <v>19</v>
      </c>
      <c r="O6" s="193"/>
      <c r="P6" s="195"/>
    </row>
    <row r="7" spans="1:16" ht="25.95" customHeight="1" thickBot="1" x14ac:dyDescent="0.35">
      <c r="A7" s="196" t="s">
        <v>327</v>
      </c>
      <c r="B7" s="166" t="s">
        <v>152</v>
      </c>
      <c r="C7" s="166"/>
      <c r="D7" s="166">
        <v>18</v>
      </c>
      <c r="E7" s="166">
        <f>D7-4</f>
        <v>14</v>
      </c>
      <c r="F7" s="166" t="s">
        <v>12</v>
      </c>
      <c r="G7" s="166" t="s">
        <v>12</v>
      </c>
      <c r="H7" s="166" t="s">
        <v>639</v>
      </c>
      <c r="I7" s="198" t="s">
        <v>151</v>
      </c>
      <c r="J7" s="198">
        <v>12</v>
      </c>
      <c r="K7" s="198" t="s">
        <v>151</v>
      </c>
      <c r="L7" s="198">
        <v>12</v>
      </c>
      <c r="M7" s="198">
        <v>0</v>
      </c>
      <c r="N7" s="198">
        <v>18</v>
      </c>
      <c r="O7" s="198"/>
      <c r="P7" s="199"/>
    </row>
    <row r="8" spans="1:16" ht="25.95" customHeight="1" x14ac:dyDescent="0.3">
      <c r="A8" s="191" t="s">
        <v>374</v>
      </c>
      <c r="B8" s="61" t="s">
        <v>436</v>
      </c>
      <c r="C8" s="61"/>
      <c r="D8" s="215">
        <v>106</v>
      </c>
      <c r="E8" s="215">
        <v>77</v>
      </c>
      <c r="F8" s="61" t="s">
        <v>683</v>
      </c>
      <c r="G8" s="215">
        <v>42</v>
      </c>
      <c r="H8" s="61" t="s">
        <v>685</v>
      </c>
      <c r="I8" s="193" t="s">
        <v>157</v>
      </c>
      <c r="J8" s="193">
        <v>52</v>
      </c>
      <c r="K8" s="193" t="s">
        <v>157</v>
      </c>
      <c r="L8" s="193">
        <v>52</v>
      </c>
      <c r="M8" s="193">
        <v>2</v>
      </c>
      <c r="N8" s="193">
        <v>110</v>
      </c>
      <c r="O8" s="194">
        <v>4</v>
      </c>
      <c r="P8" s="195">
        <v>110</v>
      </c>
    </row>
    <row r="9" spans="1:16" ht="25.95" customHeight="1" x14ac:dyDescent="0.3">
      <c r="A9" s="217" t="s">
        <v>374</v>
      </c>
      <c r="B9" s="177" t="s">
        <v>435</v>
      </c>
      <c r="C9" s="177" t="s">
        <v>314</v>
      </c>
      <c r="D9" s="180">
        <v>319</v>
      </c>
      <c r="E9" s="177">
        <v>234</v>
      </c>
      <c r="F9" s="177" t="s">
        <v>682</v>
      </c>
      <c r="G9" s="177">
        <v>40</v>
      </c>
      <c r="H9" s="177" t="s">
        <v>684</v>
      </c>
      <c r="I9" s="172" t="s">
        <v>157</v>
      </c>
      <c r="J9" s="172">
        <v>52</v>
      </c>
      <c r="K9" s="172" t="s">
        <v>157</v>
      </c>
      <c r="L9" s="172">
        <v>52</v>
      </c>
      <c r="M9" s="172">
        <v>9</v>
      </c>
      <c r="N9" s="172">
        <v>315</v>
      </c>
      <c r="O9" s="173">
        <v>9</v>
      </c>
      <c r="P9" s="207">
        <v>315</v>
      </c>
    </row>
    <row r="10" spans="1:16" ht="25.95" customHeight="1" thickBot="1" x14ac:dyDescent="0.35">
      <c r="A10" s="196" t="s">
        <v>374</v>
      </c>
      <c r="B10" s="210" t="s">
        <v>152</v>
      </c>
      <c r="C10" s="210"/>
      <c r="D10" s="219">
        <v>315</v>
      </c>
      <c r="E10" s="210">
        <v>185</v>
      </c>
      <c r="F10" s="210" t="s">
        <v>682</v>
      </c>
      <c r="G10" s="210">
        <v>39</v>
      </c>
      <c r="H10" s="210" t="s">
        <v>686</v>
      </c>
      <c r="I10" s="198" t="s">
        <v>157</v>
      </c>
      <c r="J10" s="198">
        <v>52</v>
      </c>
      <c r="K10" s="198" t="s">
        <v>157</v>
      </c>
      <c r="L10" s="198">
        <v>52</v>
      </c>
      <c r="M10" s="198">
        <v>24</v>
      </c>
      <c r="N10" s="198">
        <v>315</v>
      </c>
      <c r="O10" s="197">
        <v>16</v>
      </c>
      <c r="P10" s="199">
        <v>315</v>
      </c>
    </row>
    <row r="11" spans="1:16" ht="25.95" customHeight="1" x14ac:dyDescent="0.3">
      <c r="A11" s="206" t="s">
        <v>379</v>
      </c>
      <c r="B11" s="177" t="s">
        <v>429</v>
      </c>
      <c r="C11" s="177" t="s">
        <v>338</v>
      </c>
      <c r="D11" s="177">
        <v>97</v>
      </c>
      <c r="E11" s="177">
        <v>89</v>
      </c>
      <c r="F11" s="177">
        <v>39</v>
      </c>
      <c r="G11" s="177">
        <v>49</v>
      </c>
      <c r="H11" s="177" t="s">
        <v>729</v>
      </c>
      <c r="I11" s="172" t="s">
        <v>151</v>
      </c>
      <c r="J11" s="178">
        <v>16</v>
      </c>
      <c r="K11" s="172" t="s">
        <v>151</v>
      </c>
      <c r="L11" s="178">
        <v>16</v>
      </c>
      <c r="M11" s="178">
        <v>5</v>
      </c>
      <c r="N11" s="178">
        <v>97</v>
      </c>
      <c r="O11" s="178">
        <v>3</v>
      </c>
      <c r="P11" s="207">
        <v>97</v>
      </c>
    </row>
    <row r="12" spans="1:16" ht="25.95" customHeight="1" thickBot="1" x14ac:dyDescent="0.35">
      <c r="A12" s="165" t="s">
        <v>379</v>
      </c>
      <c r="B12" s="210" t="s">
        <v>152</v>
      </c>
      <c r="C12" s="210"/>
      <c r="D12" s="210">
        <v>97</v>
      </c>
      <c r="E12" s="210">
        <v>92</v>
      </c>
      <c r="F12" s="210">
        <v>40</v>
      </c>
      <c r="G12" s="210">
        <v>53</v>
      </c>
      <c r="H12" s="210" t="s">
        <v>730</v>
      </c>
      <c r="I12" s="198" t="s">
        <v>151</v>
      </c>
      <c r="J12" s="213">
        <v>16</v>
      </c>
      <c r="K12" s="197" t="s">
        <v>151</v>
      </c>
      <c r="L12" s="214">
        <v>16</v>
      </c>
      <c r="M12" s="213">
        <v>0</v>
      </c>
      <c r="N12" s="213">
        <v>97</v>
      </c>
      <c r="O12" s="213">
        <v>0</v>
      </c>
      <c r="P12" s="199">
        <v>97</v>
      </c>
    </row>
    <row r="13" spans="1:16" ht="25.95" customHeight="1" x14ac:dyDescent="0.3">
      <c r="A13" s="232" t="s">
        <v>839</v>
      </c>
      <c r="B13" s="192" t="s">
        <v>815</v>
      </c>
      <c r="C13" s="192" t="s">
        <v>816</v>
      </c>
      <c r="D13" s="192">
        <v>30</v>
      </c>
      <c r="E13" s="192">
        <v>29</v>
      </c>
      <c r="F13" s="192">
        <v>10.199999999999999</v>
      </c>
      <c r="G13" s="192">
        <v>57</v>
      </c>
      <c r="H13" s="192" t="s">
        <v>819</v>
      </c>
      <c r="I13" s="193" t="s">
        <v>157</v>
      </c>
      <c r="J13" s="193">
        <v>24</v>
      </c>
      <c r="K13" s="233" t="s">
        <v>157</v>
      </c>
      <c r="L13" s="234">
        <v>24</v>
      </c>
      <c r="M13" s="234"/>
      <c r="N13" s="193"/>
      <c r="O13" s="234">
        <v>6</v>
      </c>
      <c r="P13" s="227">
        <v>30</v>
      </c>
    </row>
    <row r="14" spans="1:16" ht="25.95" customHeight="1" thickBot="1" x14ac:dyDescent="0.35">
      <c r="A14" s="235" t="s">
        <v>839</v>
      </c>
      <c r="B14" s="166" t="s">
        <v>152</v>
      </c>
      <c r="C14" s="166"/>
      <c r="D14" s="166">
        <v>32</v>
      </c>
      <c r="E14" s="166">
        <v>27</v>
      </c>
      <c r="F14" s="166">
        <v>10.4</v>
      </c>
      <c r="G14" s="166">
        <v>41</v>
      </c>
      <c r="H14" s="166" t="s">
        <v>821</v>
      </c>
      <c r="I14" s="198" t="s">
        <v>157</v>
      </c>
      <c r="J14" s="198">
        <v>24</v>
      </c>
      <c r="K14" s="236" t="s">
        <v>157</v>
      </c>
      <c r="L14" s="237">
        <v>24</v>
      </c>
      <c r="M14" s="237"/>
      <c r="N14" s="198"/>
      <c r="O14" s="237">
        <v>6</v>
      </c>
      <c r="P14" s="226">
        <v>30</v>
      </c>
    </row>
    <row r="15" spans="1:16" ht="43.2" x14ac:dyDescent="0.3">
      <c r="A15" s="200" t="s">
        <v>180</v>
      </c>
      <c r="B15" s="192" t="s">
        <v>1206</v>
      </c>
      <c r="C15" s="192"/>
      <c r="D15" s="192">
        <v>53</v>
      </c>
      <c r="E15" s="192">
        <v>50</v>
      </c>
      <c r="F15" s="192" t="s">
        <v>643</v>
      </c>
      <c r="G15" s="192" t="s">
        <v>644</v>
      </c>
      <c r="H15" s="192" t="s">
        <v>646</v>
      </c>
      <c r="I15" s="201" t="s">
        <v>151</v>
      </c>
      <c r="J15" s="201">
        <v>8</v>
      </c>
      <c r="K15" s="201" t="s">
        <v>151</v>
      </c>
      <c r="L15" s="201">
        <v>8</v>
      </c>
      <c r="M15" s="201">
        <v>3</v>
      </c>
      <c r="N15" s="201">
        <v>53</v>
      </c>
      <c r="O15" s="201">
        <v>0</v>
      </c>
      <c r="P15" s="202">
        <v>53</v>
      </c>
    </row>
    <row r="16" spans="1:16" ht="43.8" thickBot="1" x14ac:dyDescent="0.35">
      <c r="A16" s="165" t="s">
        <v>180</v>
      </c>
      <c r="B16" s="166" t="s">
        <v>631</v>
      </c>
      <c r="C16" s="166" t="s">
        <v>35</v>
      </c>
      <c r="D16" s="166">
        <v>53</v>
      </c>
      <c r="E16" s="166">
        <v>53</v>
      </c>
      <c r="F16" s="166" t="s">
        <v>643</v>
      </c>
      <c r="G16" s="166" t="s">
        <v>644</v>
      </c>
      <c r="H16" s="166" t="s">
        <v>645</v>
      </c>
      <c r="I16" s="167" t="s">
        <v>151</v>
      </c>
      <c r="J16" s="167">
        <v>8</v>
      </c>
      <c r="K16" s="167" t="s">
        <v>151</v>
      </c>
      <c r="L16" s="167">
        <v>8</v>
      </c>
      <c r="M16" s="167">
        <v>0</v>
      </c>
      <c r="N16" s="167">
        <v>53</v>
      </c>
      <c r="O16" s="167">
        <v>0</v>
      </c>
      <c r="P16" s="203">
        <v>53</v>
      </c>
    </row>
    <row r="17" spans="1:16" ht="25.95" customHeight="1" x14ac:dyDescent="0.3">
      <c r="A17" s="200" t="s">
        <v>442</v>
      </c>
      <c r="B17" s="61" t="s">
        <v>436</v>
      </c>
      <c r="C17" s="61"/>
      <c r="D17" s="61">
        <v>107</v>
      </c>
      <c r="E17" s="61">
        <v>107</v>
      </c>
      <c r="F17" s="61" t="s">
        <v>691</v>
      </c>
      <c r="G17" s="61">
        <v>39.299999999999997</v>
      </c>
      <c r="H17" s="61" t="s">
        <v>689</v>
      </c>
      <c r="I17" s="193" t="s">
        <v>151</v>
      </c>
      <c r="J17" s="193">
        <v>16</v>
      </c>
      <c r="K17" s="193" t="s">
        <v>151</v>
      </c>
      <c r="L17" s="193">
        <v>16</v>
      </c>
      <c r="M17" s="193">
        <v>0</v>
      </c>
      <c r="N17" s="193">
        <v>107</v>
      </c>
      <c r="O17" s="193">
        <v>2</v>
      </c>
      <c r="P17" s="195">
        <v>107</v>
      </c>
    </row>
    <row r="18" spans="1:16" ht="25.95" customHeight="1" x14ac:dyDescent="0.3">
      <c r="A18" s="206" t="s">
        <v>442</v>
      </c>
      <c r="B18" s="177" t="s">
        <v>435</v>
      </c>
      <c r="C18" s="177" t="s">
        <v>310</v>
      </c>
      <c r="D18" s="177">
        <v>110</v>
      </c>
      <c r="E18" s="177">
        <v>108</v>
      </c>
      <c r="F18" s="177" t="s">
        <v>691</v>
      </c>
      <c r="G18" s="177">
        <v>40</v>
      </c>
      <c r="H18" s="177" t="s">
        <v>687</v>
      </c>
      <c r="I18" s="172" t="s">
        <v>151</v>
      </c>
      <c r="J18" s="172">
        <v>16</v>
      </c>
      <c r="K18" s="172" t="s">
        <v>151</v>
      </c>
      <c r="L18" s="172">
        <v>16</v>
      </c>
      <c r="M18" s="172">
        <v>2</v>
      </c>
      <c r="N18" s="172">
        <v>110</v>
      </c>
      <c r="O18" s="172">
        <v>2</v>
      </c>
      <c r="P18" s="207">
        <v>110</v>
      </c>
    </row>
    <row r="19" spans="1:16" ht="25.95" customHeight="1" thickBot="1" x14ac:dyDescent="0.35">
      <c r="A19" s="165" t="s">
        <v>442</v>
      </c>
      <c r="B19" s="210" t="s">
        <v>152</v>
      </c>
      <c r="C19" s="210"/>
      <c r="D19" s="210">
        <v>108</v>
      </c>
      <c r="E19" s="210">
        <v>103</v>
      </c>
      <c r="F19" s="210" t="s">
        <v>690</v>
      </c>
      <c r="G19" s="210">
        <v>37</v>
      </c>
      <c r="H19" s="210" t="s">
        <v>688</v>
      </c>
      <c r="I19" s="198" t="s">
        <v>151</v>
      </c>
      <c r="J19" s="198">
        <v>16</v>
      </c>
      <c r="K19" s="198" t="s">
        <v>151</v>
      </c>
      <c r="L19" s="198">
        <v>16</v>
      </c>
      <c r="M19" s="198">
        <v>1</v>
      </c>
      <c r="N19" s="198">
        <v>108</v>
      </c>
      <c r="O19" s="198">
        <v>2</v>
      </c>
      <c r="P19" s="199">
        <v>108</v>
      </c>
    </row>
    <row r="20" spans="1:16" ht="25.95" customHeight="1" x14ac:dyDescent="0.3">
      <c r="A20" s="200" t="s">
        <v>185</v>
      </c>
      <c r="B20" s="192" t="s">
        <v>392</v>
      </c>
      <c r="C20" s="192"/>
      <c r="D20" s="192">
        <v>20</v>
      </c>
      <c r="E20" s="192">
        <v>20</v>
      </c>
      <c r="F20" s="192">
        <v>10.3</v>
      </c>
      <c r="G20" s="192">
        <v>30</v>
      </c>
      <c r="H20" s="192" t="s">
        <v>665</v>
      </c>
      <c r="I20" s="201" t="s">
        <v>157</v>
      </c>
      <c r="J20" s="201">
        <v>24</v>
      </c>
      <c r="K20" s="201" t="s">
        <v>151</v>
      </c>
      <c r="L20" s="201">
        <v>12</v>
      </c>
      <c r="M20" s="201">
        <v>0</v>
      </c>
      <c r="N20" s="204">
        <v>20</v>
      </c>
      <c r="O20" s="201">
        <v>0</v>
      </c>
      <c r="P20" s="195"/>
    </row>
    <row r="21" spans="1:16" ht="25.95" customHeight="1" thickBot="1" x14ac:dyDescent="0.35">
      <c r="A21" s="165" t="s">
        <v>185</v>
      </c>
      <c r="B21" s="166" t="s">
        <v>1162</v>
      </c>
      <c r="C21" s="166" t="s">
        <v>76</v>
      </c>
      <c r="D21" s="166">
        <v>20</v>
      </c>
      <c r="E21" s="166">
        <v>20</v>
      </c>
      <c r="F21" s="166">
        <v>11.2</v>
      </c>
      <c r="G21" s="166">
        <v>40</v>
      </c>
      <c r="H21" s="166" t="s">
        <v>664</v>
      </c>
      <c r="I21" s="167" t="s">
        <v>157</v>
      </c>
      <c r="J21" s="167">
        <v>24</v>
      </c>
      <c r="K21" s="167" t="s">
        <v>151</v>
      </c>
      <c r="L21" s="167">
        <v>12</v>
      </c>
      <c r="M21" s="167">
        <v>0</v>
      </c>
      <c r="N21" s="205">
        <v>20</v>
      </c>
      <c r="O21" s="167">
        <v>0</v>
      </c>
      <c r="P21" s="199"/>
    </row>
    <row r="22" spans="1:16" ht="25.95" customHeight="1" x14ac:dyDescent="0.3">
      <c r="A22" s="200" t="s">
        <v>746</v>
      </c>
      <c r="B22" s="222" t="s">
        <v>754</v>
      </c>
      <c r="C22" s="61" t="s">
        <v>749</v>
      </c>
      <c r="D22" s="61">
        <v>49</v>
      </c>
      <c r="E22" s="61">
        <v>27</v>
      </c>
      <c r="F22" s="61">
        <v>44.3</v>
      </c>
      <c r="G22" s="61">
        <v>57.1</v>
      </c>
      <c r="H22" s="61" t="s">
        <v>750</v>
      </c>
      <c r="I22" s="193" t="s">
        <v>151</v>
      </c>
      <c r="J22" s="212">
        <v>16</v>
      </c>
      <c r="K22" s="194" t="s">
        <v>151</v>
      </c>
      <c r="L22" s="212">
        <v>12</v>
      </c>
      <c r="M22" s="212">
        <v>8</v>
      </c>
      <c r="N22" s="223">
        <v>49</v>
      </c>
      <c r="O22" s="211">
        <v>2</v>
      </c>
      <c r="P22" s="224">
        <v>49</v>
      </c>
    </row>
    <row r="23" spans="1:16" ht="25.95" customHeight="1" x14ac:dyDescent="0.3">
      <c r="A23" s="206" t="s">
        <v>746</v>
      </c>
      <c r="B23" s="181" t="s">
        <v>756</v>
      </c>
      <c r="C23" s="177"/>
      <c r="D23" s="177">
        <v>56</v>
      </c>
      <c r="E23" s="177">
        <v>37</v>
      </c>
      <c r="F23" s="177">
        <v>41.1</v>
      </c>
      <c r="G23" s="177">
        <v>44.6</v>
      </c>
      <c r="H23" s="177" t="s">
        <v>752</v>
      </c>
      <c r="I23" s="172" t="s">
        <v>151</v>
      </c>
      <c r="J23" s="179">
        <v>16</v>
      </c>
      <c r="K23" s="173" t="s">
        <v>151</v>
      </c>
      <c r="L23" s="179">
        <v>12</v>
      </c>
      <c r="M23" s="179">
        <v>12</v>
      </c>
      <c r="N23" s="182">
        <v>56</v>
      </c>
      <c r="O23" s="178">
        <v>3</v>
      </c>
      <c r="P23" s="225">
        <v>56</v>
      </c>
    </row>
    <row r="24" spans="1:16" ht="25.95" customHeight="1" x14ac:dyDescent="0.3">
      <c r="A24" s="206" t="s">
        <v>746</v>
      </c>
      <c r="B24" s="181" t="s">
        <v>757</v>
      </c>
      <c r="C24" s="177"/>
      <c r="D24" s="177">
        <v>55</v>
      </c>
      <c r="E24" s="177">
        <v>38</v>
      </c>
      <c r="F24" s="177">
        <v>38.700000000000003</v>
      </c>
      <c r="G24" s="177">
        <v>49.1</v>
      </c>
      <c r="H24" s="177" t="s">
        <v>706</v>
      </c>
      <c r="I24" s="172" t="s">
        <v>151</v>
      </c>
      <c r="J24" s="179">
        <v>16</v>
      </c>
      <c r="K24" s="173" t="s">
        <v>151</v>
      </c>
      <c r="L24" s="179">
        <v>12</v>
      </c>
      <c r="M24" s="179">
        <v>8</v>
      </c>
      <c r="N24" s="182">
        <v>55</v>
      </c>
      <c r="O24" s="178">
        <v>2</v>
      </c>
      <c r="P24" s="225">
        <v>55</v>
      </c>
    </row>
    <row r="25" spans="1:16" ht="25.95" customHeight="1" x14ac:dyDescent="0.3">
      <c r="A25" s="206" t="s">
        <v>746</v>
      </c>
      <c r="B25" s="181" t="s">
        <v>755</v>
      </c>
      <c r="C25" s="177"/>
      <c r="D25" s="177">
        <v>51</v>
      </c>
      <c r="E25" s="177">
        <v>27</v>
      </c>
      <c r="F25" s="177">
        <v>37.6</v>
      </c>
      <c r="G25" s="177">
        <v>56.9</v>
      </c>
      <c r="H25" s="177" t="s">
        <v>751</v>
      </c>
      <c r="I25" s="172" t="s">
        <v>151</v>
      </c>
      <c r="J25" s="179">
        <v>16</v>
      </c>
      <c r="K25" s="173" t="s">
        <v>151</v>
      </c>
      <c r="L25" s="179">
        <v>12</v>
      </c>
      <c r="M25" s="179">
        <v>8</v>
      </c>
      <c r="N25" s="182">
        <v>51</v>
      </c>
      <c r="O25" s="178">
        <v>0</v>
      </c>
      <c r="P25" s="225">
        <v>51</v>
      </c>
    </row>
    <row r="26" spans="1:16" ht="25.95" customHeight="1" x14ac:dyDescent="0.3">
      <c r="A26" s="206" t="s">
        <v>746</v>
      </c>
      <c r="B26" s="177" t="s">
        <v>152</v>
      </c>
      <c r="C26" s="177"/>
      <c r="D26" s="177">
        <v>56</v>
      </c>
      <c r="E26" s="177">
        <v>28</v>
      </c>
      <c r="F26" s="177">
        <v>42.6</v>
      </c>
      <c r="G26" s="177">
        <v>62.5</v>
      </c>
      <c r="H26" s="177" t="s">
        <v>753</v>
      </c>
      <c r="I26" s="172" t="s">
        <v>151</v>
      </c>
      <c r="J26" s="179">
        <v>16</v>
      </c>
      <c r="K26" s="173" t="s">
        <v>151</v>
      </c>
      <c r="L26" s="179">
        <v>12</v>
      </c>
      <c r="M26" s="179">
        <v>9</v>
      </c>
      <c r="N26" s="394">
        <v>56</v>
      </c>
      <c r="O26" s="178">
        <v>2</v>
      </c>
      <c r="P26" s="228">
        <v>56</v>
      </c>
    </row>
    <row r="27" spans="1:16" ht="69" customHeight="1" x14ac:dyDescent="0.3">
      <c r="A27" s="401" t="s">
        <v>797</v>
      </c>
      <c r="B27" s="396" t="s">
        <v>426</v>
      </c>
      <c r="C27" s="396"/>
      <c r="D27" s="397">
        <v>47</v>
      </c>
      <c r="E27" s="397">
        <v>33</v>
      </c>
      <c r="F27" s="396">
        <v>33</v>
      </c>
      <c r="G27" s="397">
        <v>34</v>
      </c>
      <c r="H27" s="396" t="s">
        <v>698</v>
      </c>
      <c r="I27" s="398" t="s">
        <v>157</v>
      </c>
      <c r="J27" s="399">
        <v>24</v>
      </c>
      <c r="K27" s="398" t="s">
        <v>157</v>
      </c>
      <c r="L27" s="399">
        <v>24</v>
      </c>
      <c r="M27" s="400">
        <v>1</v>
      </c>
      <c r="N27" s="400">
        <v>47</v>
      </c>
      <c r="O27" s="400">
        <v>1</v>
      </c>
      <c r="P27" s="400">
        <v>47</v>
      </c>
    </row>
    <row r="28" spans="1:16" ht="88.8" customHeight="1" x14ac:dyDescent="0.3">
      <c r="A28" s="401" t="s">
        <v>797</v>
      </c>
      <c r="B28" s="396" t="s">
        <v>425</v>
      </c>
      <c r="C28" s="396" t="s">
        <v>335</v>
      </c>
      <c r="D28" s="397">
        <v>50</v>
      </c>
      <c r="E28" s="397">
        <v>23</v>
      </c>
      <c r="F28" s="396">
        <v>32</v>
      </c>
      <c r="G28" s="397">
        <v>43</v>
      </c>
      <c r="H28" s="396" t="s">
        <v>697</v>
      </c>
      <c r="I28" s="398" t="s">
        <v>157</v>
      </c>
      <c r="J28" s="399">
        <v>24</v>
      </c>
      <c r="K28" s="398" t="s">
        <v>157</v>
      </c>
      <c r="L28" s="399">
        <v>24</v>
      </c>
      <c r="M28" s="399">
        <v>6</v>
      </c>
      <c r="N28" s="400">
        <v>50</v>
      </c>
      <c r="O28" s="400">
        <v>0</v>
      </c>
      <c r="P28" s="400">
        <v>50</v>
      </c>
    </row>
    <row r="29" spans="1:16" ht="25.95" customHeight="1" x14ac:dyDescent="0.3">
      <c r="A29" s="206" t="s">
        <v>181</v>
      </c>
      <c r="B29" s="171" t="s">
        <v>630</v>
      </c>
      <c r="C29" s="171" t="s">
        <v>21</v>
      </c>
      <c r="D29" s="171">
        <v>36</v>
      </c>
      <c r="E29" s="171">
        <v>32</v>
      </c>
      <c r="F29" s="171">
        <v>33.299999999999997</v>
      </c>
      <c r="G29" s="171">
        <v>42</v>
      </c>
      <c r="H29" s="171" t="s">
        <v>647</v>
      </c>
      <c r="I29" s="174" t="s">
        <v>157</v>
      </c>
      <c r="J29" s="174">
        <v>52</v>
      </c>
      <c r="K29" s="174" t="s">
        <v>151</v>
      </c>
      <c r="L29" s="174">
        <v>8</v>
      </c>
      <c r="M29" s="174">
        <v>1</v>
      </c>
      <c r="N29" s="174">
        <v>36</v>
      </c>
      <c r="O29" s="174">
        <v>0</v>
      </c>
      <c r="P29" s="395"/>
    </row>
    <row r="30" spans="1:16" ht="59.4" customHeight="1" thickBot="1" x14ac:dyDescent="0.35">
      <c r="A30" s="165" t="s">
        <v>181</v>
      </c>
      <c r="B30" s="166" t="s">
        <v>383</v>
      </c>
      <c r="C30" s="166"/>
      <c r="D30" s="166">
        <v>36</v>
      </c>
      <c r="E30" s="166">
        <v>16</v>
      </c>
      <c r="F30" s="166">
        <v>33.200000000000003</v>
      </c>
      <c r="G30" s="166">
        <v>58</v>
      </c>
      <c r="H30" s="166" t="s">
        <v>648</v>
      </c>
      <c r="I30" s="167" t="s">
        <v>157</v>
      </c>
      <c r="J30" s="167">
        <v>52</v>
      </c>
      <c r="K30" s="167" t="s">
        <v>151</v>
      </c>
      <c r="L30" s="167">
        <v>8</v>
      </c>
      <c r="M30" s="167">
        <v>3</v>
      </c>
      <c r="N30" s="167">
        <v>36</v>
      </c>
      <c r="O30" s="167">
        <v>0</v>
      </c>
      <c r="P30" s="168"/>
    </row>
    <row r="31" spans="1:16" ht="25.95" customHeight="1" x14ac:dyDescent="0.3">
      <c r="A31" s="200" t="s">
        <v>964</v>
      </c>
      <c r="B31" s="215" t="s">
        <v>396</v>
      </c>
      <c r="C31" s="61" t="s">
        <v>316</v>
      </c>
      <c r="D31" s="215">
        <v>37</v>
      </c>
      <c r="E31" s="215">
        <v>25</v>
      </c>
      <c r="F31" s="61" t="s">
        <v>696</v>
      </c>
      <c r="G31" s="215">
        <v>41</v>
      </c>
      <c r="H31" s="61" t="s">
        <v>692</v>
      </c>
      <c r="I31" s="194" t="s">
        <v>323</v>
      </c>
      <c r="J31" s="211">
        <v>16</v>
      </c>
      <c r="K31" s="193" t="s">
        <v>151</v>
      </c>
      <c r="L31" s="211">
        <v>16</v>
      </c>
      <c r="M31" s="212">
        <v>1</v>
      </c>
      <c r="N31" s="211">
        <v>37</v>
      </c>
      <c r="O31" s="212">
        <v>1</v>
      </c>
      <c r="P31" s="195">
        <v>37</v>
      </c>
    </row>
    <row r="32" spans="1:16" ht="25.95" customHeight="1" x14ac:dyDescent="0.3">
      <c r="A32" s="206" t="s">
        <v>964</v>
      </c>
      <c r="B32" s="180" t="s">
        <v>397</v>
      </c>
      <c r="C32" s="177"/>
      <c r="D32" s="180">
        <v>38</v>
      </c>
      <c r="E32" s="180">
        <v>26</v>
      </c>
      <c r="F32" s="177" t="s">
        <v>695</v>
      </c>
      <c r="G32" s="180">
        <v>42</v>
      </c>
      <c r="H32" s="177" t="s">
        <v>693</v>
      </c>
      <c r="I32" s="173" t="s">
        <v>323</v>
      </c>
      <c r="J32" s="178">
        <v>16</v>
      </c>
      <c r="K32" s="172" t="s">
        <v>151</v>
      </c>
      <c r="L32" s="178">
        <v>16</v>
      </c>
      <c r="M32" s="179">
        <v>5</v>
      </c>
      <c r="N32" s="178">
        <v>38</v>
      </c>
      <c r="O32" s="179">
        <v>5</v>
      </c>
      <c r="P32" s="207">
        <v>38</v>
      </c>
    </row>
    <row r="33" spans="1:16" ht="25.95" customHeight="1" thickBot="1" x14ac:dyDescent="0.35">
      <c r="A33" s="165" t="s">
        <v>964</v>
      </c>
      <c r="B33" s="219" t="s">
        <v>152</v>
      </c>
      <c r="C33" s="210"/>
      <c r="D33" s="219">
        <v>49</v>
      </c>
      <c r="E33" s="219">
        <v>29</v>
      </c>
      <c r="F33" s="210" t="s">
        <v>694</v>
      </c>
      <c r="G33" s="219">
        <v>51</v>
      </c>
      <c r="H33" s="210" t="s">
        <v>692</v>
      </c>
      <c r="I33" s="197" t="s">
        <v>324</v>
      </c>
      <c r="J33" s="213">
        <v>16</v>
      </c>
      <c r="K33" s="198" t="s">
        <v>151</v>
      </c>
      <c r="L33" s="213">
        <v>16</v>
      </c>
      <c r="M33" s="214">
        <v>5</v>
      </c>
      <c r="N33" s="213">
        <v>49</v>
      </c>
      <c r="O33" s="214">
        <v>5</v>
      </c>
      <c r="P33" s="199">
        <v>49</v>
      </c>
    </row>
    <row r="34" spans="1:16" ht="25.95" customHeight="1" x14ac:dyDescent="0.3">
      <c r="A34" s="200" t="s">
        <v>443</v>
      </c>
      <c r="B34" s="61" t="s">
        <v>409</v>
      </c>
      <c r="C34" s="61" t="s">
        <v>12</v>
      </c>
      <c r="D34" s="61">
        <v>40</v>
      </c>
      <c r="E34" s="61">
        <v>20</v>
      </c>
      <c r="F34" s="61">
        <v>40.5</v>
      </c>
      <c r="G34" s="61">
        <v>42.5</v>
      </c>
      <c r="H34" s="61" t="s">
        <v>720</v>
      </c>
      <c r="I34" s="201" t="s">
        <v>151</v>
      </c>
      <c r="J34" s="211">
        <v>12</v>
      </c>
      <c r="K34" s="193" t="s">
        <v>151</v>
      </c>
      <c r="L34" s="211">
        <v>12</v>
      </c>
      <c r="M34" s="211">
        <v>2</v>
      </c>
      <c r="N34" s="211">
        <v>40</v>
      </c>
      <c r="O34" s="211">
        <v>2</v>
      </c>
      <c r="P34" s="195">
        <v>40</v>
      </c>
    </row>
    <row r="35" spans="1:16" ht="25.95" customHeight="1" thickBot="1" x14ac:dyDescent="0.35">
      <c r="A35" s="165" t="s">
        <v>443</v>
      </c>
      <c r="B35" s="219" t="s">
        <v>152</v>
      </c>
      <c r="C35" s="219"/>
      <c r="D35" s="210">
        <v>20</v>
      </c>
      <c r="E35" s="210">
        <v>16</v>
      </c>
      <c r="F35" s="210">
        <v>41.3</v>
      </c>
      <c r="G35" s="210">
        <v>55</v>
      </c>
      <c r="H35" s="210" t="s">
        <v>721</v>
      </c>
      <c r="I35" s="167" t="s">
        <v>151</v>
      </c>
      <c r="J35" s="213">
        <v>12</v>
      </c>
      <c r="K35" s="198" t="s">
        <v>151</v>
      </c>
      <c r="L35" s="213">
        <v>12</v>
      </c>
      <c r="M35" s="213">
        <v>0</v>
      </c>
      <c r="N35" s="213">
        <v>20</v>
      </c>
      <c r="O35" s="213">
        <v>0</v>
      </c>
      <c r="P35" s="199">
        <v>20</v>
      </c>
    </row>
    <row r="36" spans="1:16" ht="25.95" customHeight="1" x14ac:dyDescent="0.3">
      <c r="A36" s="206" t="s">
        <v>371</v>
      </c>
      <c r="B36" s="344" t="s">
        <v>428</v>
      </c>
      <c r="C36" s="177" t="s">
        <v>343</v>
      </c>
      <c r="D36" s="177">
        <v>27</v>
      </c>
      <c r="E36" s="177">
        <v>26</v>
      </c>
      <c r="F36" s="177" t="s">
        <v>694</v>
      </c>
      <c r="G36" s="177">
        <v>40.700000000000003</v>
      </c>
      <c r="H36" s="177" t="s">
        <v>731</v>
      </c>
      <c r="I36" s="173" t="s">
        <v>157</v>
      </c>
      <c r="J36" s="179">
        <v>32</v>
      </c>
      <c r="K36" s="173" t="s">
        <v>151</v>
      </c>
      <c r="L36" s="179">
        <v>16</v>
      </c>
      <c r="M36" s="178">
        <v>3</v>
      </c>
      <c r="N36" s="178">
        <v>27</v>
      </c>
      <c r="O36" s="178">
        <v>0</v>
      </c>
      <c r="P36" s="207">
        <v>27</v>
      </c>
    </row>
    <row r="37" spans="1:16" ht="25.95" customHeight="1" thickBot="1" x14ac:dyDescent="0.35">
      <c r="A37" s="165" t="s">
        <v>371</v>
      </c>
      <c r="B37" s="210" t="s">
        <v>152</v>
      </c>
      <c r="C37" s="210"/>
      <c r="D37" s="210">
        <v>27</v>
      </c>
      <c r="E37" s="210">
        <v>25</v>
      </c>
      <c r="F37" s="210" t="s">
        <v>733</v>
      </c>
      <c r="G37" s="210">
        <v>48.1</v>
      </c>
      <c r="H37" s="210" t="s">
        <v>732</v>
      </c>
      <c r="I37" s="197" t="s">
        <v>157</v>
      </c>
      <c r="J37" s="214">
        <v>32</v>
      </c>
      <c r="K37" s="197" t="s">
        <v>151</v>
      </c>
      <c r="L37" s="214">
        <v>16</v>
      </c>
      <c r="M37" s="213">
        <v>4</v>
      </c>
      <c r="N37" s="213">
        <v>27</v>
      </c>
      <c r="O37" s="213">
        <v>3</v>
      </c>
      <c r="P37" s="199">
        <v>27</v>
      </c>
    </row>
    <row r="38" spans="1:16" ht="25.95" customHeight="1" x14ac:dyDescent="0.3">
      <c r="A38" s="200" t="s">
        <v>370</v>
      </c>
      <c r="B38" s="61" t="s">
        <v>346</v>
      </c>
      <c r="C38" s="215" t="s">
        <v>12</v>
      </c>
      <c r="D38" s="61">
        <v>46</v>
      </c>
      <c r="E38" s="61">
        <v>26</v>
      </c>
      <c r="F38" s="61">
        <v>36.200000000000003</v>
      </c>
      <c r="G38" s="215">
        <v>54.3</v>
      </c>
      <c r="H38" s="61" t="s">
        <v>734</v>
      </c>
      <c r="I38" s="193" t="s">
        <v>151</v>
      </c>
      <c r="J38" s="212">
        <v>12</v>
      </c>
      <c r="K38" s="194" t="s">
        <v>151</v>
      </c>
      <c r="L38" s="212">
        <v>8</v>
      </c>
      <c r="M38" s="211">
        <v>2</v>
      </c>
      <c r="N38" s="211">
        <v>46</v>
      </c>
      <c r="O38" s="211">
        <v>1</v>
      </c>
      <c r="P38" s="195">
        <v>46</v>
      </c>
    </row>
    <row r="39" spans="1:16" ht="25.95" customHeight="1" x14ac:dyDescent="0.3">
      <c r="A39" s="206" t="s">
        <v>370</v>
      </c>
      <c r="B39" s="177" t="s">
        <v>152</v>
      </c>
      <c r="C39" s="180"/>
      <c r="D39" s="177">
        <v>16</v>
      </c>
      <c r="E39" s="177">
        <v>8</v>
      </c>
      <c r="F39" s="177">
        <v>40.4</v>
      </c>
      <c r="G39" s="180">
        <v>31.2</v>
      </c>
      <c r="H39" s="177" t="s">
        <v>735</v>
      </c>
      <c r="I39" s="172" t="s">
        <v>151</v>
      </c>
      <c r="J39" s="179">
        <v>12</v>
      </c>
      <c r="K39" s="173" t="s">
        <v>151</v>
      </c>
      <c r="L39" s="179">
        <v>8</v>
      </c>
      <c r="M39" s="178">
        <v>1</v>
      </c>
      <c r="N39" s="178">
        <v>16</v>
      </c>
      <c r="O39" s="178">
        <v>1</v>
      </c>
      <c r="P39" s="207">
        <v>16</v>
      </c>
    </row>
    <row r="40" spans="1:16" ht="25.95" customHeight="1" thickBot="1" x14ac:dyDescent="0.35">
      <c r="A40" s="165" t="s">
        <v>842</v>
      </c>
      <c r="B40" s="210" t="s">
        <v>152</v>
      </c>
      <c r="C40" s="210"/>
      <c r="D40" s="210">
        <v>40</v>
      </c>
      <c r="E40" s="210">
        <v>20</v>
      </c>
      <c r="F40" s="210">
        <v>39.9</v>
      </c>
      <c r="G40" s="210">
        <v>41</v>
      </c>
      <c r="H40" s="210" t="s">
        <v>805</v>
      </c>
      <c r="I40" s="198" t="s">
        <v>151</v>
      </c>
      <c r="J40" s="213">
        <v>16</v>
      </c>
      <c r="K40" s="198" t="s">
        <v>151</v>
      </c>
      <c r="L40" s="213">
        <v>16</v>
      </c>
      <c r="M40" s="213">
        <v>3</v>
      </c>
      <c r="N40" s="197">
        <v>40</v>
      </c>
      <c r="O40" s="213">
        <v>1</v>
      </c>
      <c r="P40" s="221">
        <v>40</v>
      </c>
    </row>
    <row r="41" spans="1:16" ht="25.95" customHeight="1" x14ac:dyDescent="0.3">
      <c r="A41" s="200" t="s">
        <v>842</v>
      </c>
      <c r="B41" s="61" t="s">
        <v>411</v>
      </c>
      <c r="C41" s="403"/>
      <c r="D41" s="61">
        <v>42</v>
      </c>
      <c r="E41" s="61">
        <v>37</v>
      </c>
      <c r="F41" s="61">
        <v>38.5</v>
      </c>
      <c r="G41" s="61">
        <v>29</v>
      </c>
      <c r="H41" s="61" t="s">
        <v>804</v>
      </c>
      <c r="I41" s="193" t="s">
        <v>151</v>
      </c>
      <c r="J41" s="211">
        <v>16</v>
      </c>
      <c r="K41" s="193" t="s">
        <v>151</v>
      </c>
      <c r="L41" s="211">
        <v>16</v>
      </c>
      <c r="M41" s="211">
        <v>2</v>
      </c>
      <c r="N41" s="194">
        <v>42</v>
      </c>
      <c r="O41" s="211">
        <v>1</v>
      </c>
      <c r="P41" s="216">
        <v>42</v>
      </c>
    </row>
    <row r="42" spans="1:16" ht="25.95" customHeight="1" x14ac:dyDescent="0.3">
      <c r="A42" s="206" t="s">
        <v>842</v>
      </c>
      <c r="B42" s="177" t="s">
        <v>412</v>
      </c>
      <c r="C42" s="177"/>
      <c r="D42" s="177">
        <v>42</v>
      </c>
      <c r="E42" s="177">
        <v>38</v>
      </c>
      <c r="F42" s="177">
        <v>39.9</v>
      </c>
      <c r="G42" s="177">
        <v>48</v>
      </c>
      <c r="H42" s="177" t="s">
        <v>705</v>
      </c>
      <c r="I42" s="172" t="s">
        <v>151</v>
      </c>
      <c r="J42" s="178">
        <v>16</v>
      </c>
      <c r="K42" s="172" t="s">
        <v>151</v>
      </c>
      <c r="L42" s="178">
        <v>16</v>
      </c>
      <c r="M42" s="178">
        <v>4</v>
      </c>
      <c r="N42" s="173">
        <v>42</v>
      </c>
      <c r="O42" s="178">
        <v>0</v>
      </c>
      <c r="P42" s="220">
        <v>42</v>
      </c>
    </row>
    <row r="43" spans="1:16" ht="25.95" customHeight="1" thickBot="1" x14ac:dyDescent="0.35">
      <c r="A43" s="165" t="s">
        <v>842</v>
      </c>
      <c r="B43" s="210" t="s">
        <v>410</v>
      </c>
      <c r="C43" s="405" t="s">
        <v>803</v>
      </c>
      <c r="D43" s="210">
        <v>42</v>
      </c>
      <c r="E43" s="210">
        <v>31</v>
      </c>
      <c r="F43" s="210">
        <v>41.5</v>
      </c>
      <c r="G43" s="210">
        <v>33</v>
      </c>
      <c r="H43" s="210" t="s">
        <v>804</v>
      </c>
      <c r="I43" s="198" t="s">
        <v>151</v>
      </c>
      <c r="J43" s="213">
        <v>16</v>
      </c>
      <c r="K43" s="198" t="s">
        <v>151</v>
      </c>
      <c r="L43" s="213">
        <v>16</v>
      </c>
      <c r="M43" s="213">
        <v>4</v>
      </c>
      <c r="N43" s="197">
        <v>42</v>
      </c>
      <c r="O43" s="213">
        <v>2</v>
      </c>
      <c r="P43" s="221">
        <v>42</v>
      </c>
    </row>
    <row r="44" spans="1:16" ht="33" customHeight="1" x14ac:dyDescent="0.3">
      <c r="A44" s="247" t="s">
        <v>866</v>
      </c>
      <c r="B44" s="171" t="s">
        <v>871</v>
      </c>
      <c r="C44" s="176" t="s">
        <v>827</v>
      </c>
      <c r="D44" s="176">
        <v>73</v>
      </c>
      <c r="E44" s="176">
        <v>58</v>
      </c>
      <c r="F44" s="171">
        <v>36.700000000000003</v>
      </c>
      <c r="G44" s="176">
        <v>63</v>
      </c>
      <c r="H44" s="171" t="s">
        <v>873</v>
      </c>
      <c r="I44" s="185" t="s">
        <v>157</v>
      </c>
      <c r="J44" s="185">
        <v>32</v>
      </c>
      <c r="K44" s="185" t="s">
        <v>151</v>
      </c>
      <c r="L44" s="186">
        <v>16</v>
      </c>
      <c r="M44" s="185">
        <v>2</v>
      </c>
      <c r="N44" s="185">
        <v>73</v>
      </c>
      <c r="O44" s="185">
        <v>2</v>
      </c>
      <c r="P44" s="248">
        <v>73</v>
      </c>
    </row>
    <row r="45" spans="1:16" ht="30.6" customHeight="1" x14ac:dyDescent="0.3">
      <c r="A45" s="247" t="s">
        <v>866</v>
      </c>
      <c r="B45" s="171" t="s">
        <v>875</v>
      </c>
      <c r="C45" s="171"/>
      <c r="D45" s="171">
        <v>80</v>
      </c>
      <c r="E45" s="171">
        <v>62</v>
      </c>
      <c r="F45" s="171">
        <v>40.200000000000003</v>
      </c>
      <c r="G45" s="171">
        <v>58.8</v>
      </c>
      <c r="H45" s="171" t="s">
        <v>876</v>
      </c>
      <c r="I45" s="185" t="s">
        <v>157</v>
      </c>
      <c r="J45" s="185">
        <v>32</v>
      </c>
      <c r="K45" s="185" t="s">
        <v>151</v>
      </c>
      <c r="L45" s="186">
        <v>16</v>
      </c>
      <c r="M45" s="185">
        <v>4</v>
      </c>
      <c r="N45" s="185">
        <v>80</v>
      </c>
      <c r="O45" s="185">
        <v>0</v>
      </c>
      <c r="P45" s="248">
        <v>80</v>
      </c>
    </row>
    <row r="46" spans="1:16" ht="35.4" customHeight="1" x14ac:dyDescent="0.3">
      <c r="A46" s="247" t="s">
        <v>866</v>
      </c>
      <c r="B46" s="171" t="s">
        <v>877</v>
      </c>
      <c r="C46" s="171"/>
      <c r="D46" s="171">
        <v>75</v>
      </c>
      <c r="E46" s="171">
        <v>58</v>
      </c>
      <c r="F46" s="171">
        <v>38.9</v>
      </c>
      <c r="G46" s="171">
        <v>65.3</v>
      </c>
      <c r="H46" s="171" t="s">
        <v>878</v>
      </c>
      <c r="I46" s="185" t="s">
        <v>157</v>
      </c>
      <c r="J46" s="185">
        <v>32</v>
      </c>
      <c r="K46" s="185" t="s">
        <v>151</v>
      </c>
      <c r="L46" s="186">
        <v>16</v>
      </c>
      <c r="M46" s="185">
        <v>3</v>
      </c>
      <c r="N46" s="185">
        <v>75</v>
      </c>
      <c r="O46" s="185">
        <v>2</v>
      </c>
      <c r="P46" s="248">
        <v>75</v>
      </c>
    </row>
    <row r="47" spans="1:16" ht="25.95" customHeight="1" thickBot="1" x14ac:dyDescent="0.35">
      <c r="A47" s="249" t="s">
        <v>866</v>
      </c>
      <c r="B47" s="209" t="s">
        <v>152</v>
      </c>
      <c r="C47" s="166"/>
      <c r="D47" s="166">
        <v>52</v>
      </c>
      <c r="E47" s="166">
        <v>23</v>
      </c>
      <c r="F47" s="166">
        <v>42.2</v>
      </c>
      <c r="G47" s="166">
        <v>46.2</v>
      </c>
      <c r="H47" s="166" t="s">
        <v>879</v>
      </c>
      <c r="I47" s="250" t="s">
        <v>157</v>
      </c>
      <c r="J47" s="250">
        <v>32</v>
      </c>
      <c r="K47" s="250" t="s">
        <v>151</v>
      </c>
      <c r="L47" s="251">
        <v>16</v>
      </c>
      <c r="M47" s="250">
        <v>1</v>
      </c>
      <c r="N47" s="250">
        <v>52</v>
      </c>
      <c r="O47" s="250">
        <v>2</v>
      </c>
      <c r="P47" s="252">
        <v>52</v>
      </c>
    </row>
    <row r="48" spans="1:16" ht="49.2" customHeight="1" x14ac:dyDescent="0.3">
      <c r="A48" s="217" t="s">
        <v>331</v>
      </c>
      <c r="B48" s="171" t="s">
        <v>382</v>
      </c>
      <c r="C48" s="171" t="s">
        <v>61</v>
      </c>
      <c r="D48" s="171">
        <v>40</v>
      </c>
      <c r="E48" s="171">
        <v>38</v>
      </c>
      <c r="F48" s="171">
        <v>37.200000000000003</v>
      </c>
      <c r="G48" s="171">
        <v>35</v>
      </c>
      <c r="H48" s="171" t="s">
        <v>655</v>
      </c>
      <c r="I48" s="172" t="s">
        <v>151</v>
      </c>
      <c r="J48" s="172">
        <v>12</v>
      </c>
      <c r="K48" s="172" t="s">
        <v>151</v>
      </c>
      <c r="L48" s="172">
        <v>12</v>
      </c>
      <c r="M48" s="172">
        <v>2</v>
      </c>
      <c r="N48" s="172">
        <v>40</v>
      </c>
      <c r="O48" s="172"/>
      <c r="P48" s="207"/>
    </row>
    <row r="49" spans="1:16" ht="49.2" customHeight="1" thickBot="1" x14ac:dyDescent="0.35">
      <c r="A49" s="196" t="s">
        <v>331</v>
      </c>
      <c r="B49" s="166" t="s">
        <v>152</v>
      </c>
      <c r="C49" s="166" t="s">
        <v>1207</v>
      </c>
      <c r="D49" s="166">
        <v>43</v>
      </c>
      <c r="E49" s="166">
        <v>40</v>
      </c>
      <c r="F49" s="166">
        <v>28.2</v>
      </c>
      <c r="G49" s="166">
        <v>47</v>
      </c>
      <c r="H49" s="166" t="s">
        <v>656</v>
      </c>
      <c r="I49" s="198" t="s">
        <v>151</v>
      </c>
      <c r="J49" s="198">
        <v>12</v>
      </c>
      <c r="K49" s="198" t="s">
        <v>151</v>
      </c>
      <c r="L49" s="198">
        <v>12</v>
      </c>
      <c r="M49" s="198">
        <v>1</v>
      </c>
      <c r="N49" s="198">
        <v>43</v>
      </c>
      <c r="O49" s="198"/>
      <c r="P49" s="199"/>
    </row>
    <row r="50" spans="1:16" ht="30.6" customHeight="1" x14ac:dyDescent="0.3">
      <c r="A50" s="200" t="s">
        <v>186</v>
      </c>
      <c r="B50" s="192" t="s">
        <v>419</v>
      </c>
      <c r="C50" s="192" t="s">
        <v>12</v>
      </c>
      <c r="D50" s="192">
        <v>4</v>
      </c>
      <c r="E50" s="192">
        <v>4</v>
      </c>
      <c r="F50" s="192">
        <v>7.4</v>
      </c>
      <c r="G50" s="192" t="s">
        <v>12</v>
      </c>
      <c r="H50" s="192" t="s">
        <v>673</v>
      </c>
      <c r="I50" s="193" t="s">
        <v>157</v>
      </c>
      <c r="J50" s="201">
        <v>24</v>
      </c>
      <c r="K50" s="201" t="s">
        <v>157</v>
      </c>
      <c r="L50" s="201">
        <v>24</v>
      </c>
      <c r="M50" s="201">
        <v>0</v>
      </c>
      <c r="N50" s="204">
        <v>4</v>
      </c>
      <c r="O50" s="201">
        <v>0</v>
      </c>
      <c r="P50" s="195"/>
    </row>
    <row r="51" spans="1:16" ht="34.200000000000003" customHeight="1" thickBot="1" x14ac:dyDescent="0.35">
      <c r="A51" s="165" t="s">
        <v>186</v>
      </c>
      <c r="B51" s="166" t="s">
        <v>152</v>
      </c>
      <c r="C51" s="166"/>
      <c r="D51" s="166">
        <v>4</v>
      </c>
      <c r="E51" s="166">
        <v>4</v>
      </c>
      <c r="F51" s="166">
        <v>15.8</v>
      </c>
      <c r="G51" s="166" t="s">
        <v>12</v>
      </c>
      <c r="H51" s="166" t="s">
        <v>674</v>
      </c>
      <c r="I51" s="198" t="s">
        <v>157</v>
      </c>
      <c r="J51" s="167">
        <v>24</v>
      </c>
      <c r="K51" s="167" t="s">
        <v>157</v>
      </c>
      <c r="L51" s="167">
        <v>24</v>
      </c>
      <c r="M51" s="167">
        <v>0</v>
      </c>
      <c r="N51" s="205">
        <v>4</v>
      </c>
      <c r="O51" s="167">
        <v>0</v>
      </c>
      <c r="P51" s="199"/>
    </row>
    <row r="52" spans="1:16" ht="25.95" customHeight="1" x14ac:dyDescent="0.3">
      <c r="A52" s="200" t="s">
        <v>183</v>
      </c>
      <c r="B52" s="192" t="s">
        <v>391</v>
      </c>
      <c r="C52" s="192"/>
      <c r="D52" s="192">
        <v>20</v>
      </c>
      <c r="E52" s="192">
        <v>18</v>
      </c>
      <c r="F52" s="192">
        <v>21</v>
      </c>
      <c r="G52" s="192">
        <v>65</v>
      </c>
      <c r="H52" s="192" t="s">
        <v>658</v>
      </c>
      <c r="I52" s="201" t="s">
        <v>151</v>
      </c>
      <c r="J52" s="201">
        <v>12</v>
      </c>
      <c r="K52" s="201" t="s">
        <v>151</v>
      </c>
      <c r="L52" s="201">
        <v>12</v>
      </c>
      <c r="M52" s="204">
        <v>2</v>
      </c>
      <c r="N52" s="204">
        <v>20</v>
      </c>
      <c r="O52" s="201">
        <v>0</v>
      </c>
      <c r="P52" s="195"/>
    </row>
    <row r="53" spans="1:16" ht="25.95" customHeight="1" x14ac:dyDescent="0.3">
      <c r="A53" s="206" t="s">
        <v>183</v>
      </c>
      <c r="B53" s="171" t="s">
        <v>390</v>
      </c>
      <c r="C53" s="171" t="s">
        <v>66</v>
      </c>
      <c r="D53" s="171">
        <v>21</v>
      </c>
      <c r="E53" s="171">
        <v>20</v>
      </c>
      <c r="F53" s="171">
        <v>21</v>
      </c>
      <c r="G53" s="171">
        <v>70</v>
      </c>
      <c r="H53" s="171" t="s">
        <v>657</v>
      </c>
      <c r="I53" s="174" t="s">
        <v>151</v>
      </c>
      <c r="J53" s="174">
        <v>12</v>
      </c>
      <c r="K53" s="174" t="s">
        <v>151</v>
      </c>
      <c r="L53" s="174">
        <v>12</v>
      </c>
      <c r="M53" s="174">
        <v>1</v>
      </c>
      <c r="N53" s="175">
        <v>21</v>
      </c>
      <c r="O53" s="174">
        <v>0</v>
      </c>
      <c r="P53" s="207"/>
    </row>
    <row r="54" spans="1:16" ht="25.95" customHeight="1" thickBot="1" x14ac:dyDescent="0.35">
      <c r="A54" s="165" t="s">
        <v>183</v>
      </c>
      <c r="B54" s="166" t="s">
        <v>152</v>
      </c>
      <c r="C54" s="166"/>
      <c r="D54" s="166">
        <v>10</v>
      </c>
      <c r="E54" s="166">
        <v>10</v>
      </c>
      <c r="F54" s="166">
        <v>23</v>
      </c>
      <c r="G54" s="166">
        <v>71.400000000000006</v>
      </c>
      <c r="H54" s="166" t="s">
        <v>659</v>
      </c>
      <c r="I54" s="167" t="s">
        <v>151</v>
      </c>
      <c r="J54" s="167">
        <v>12</v>
      </c>
      <c r="K54" s="167" t="s">
        <v>151</v>
      </c>
      <c r="L54" s="167">
        <v>12</v>
      </c>
      <c r="M54" s="167">
        <v>0</v>
      </c>
      <c r="N54" s="205">
        <v>10</v>
      </c>
      <c r="O54" s="167">
        <v>0</v>
      </c>
      <c r="P54" s="199"/>
    </row>
    <row r="55" spans="1:16" ht="36.6" customHeight="1" x14ac:dyDescent="0.3">
      <c r="A55" s="206" t="s">
        <v>184</v>
      </c>
      <c r="B55" s="171" t="s">
        <v>421</v>
      </c>
      <c r="C55" s="171" t="s">
        <v>66</v>
      </c>
      <c r="D55" s="171">
        <v>30</v>
      </c>
      <c r="E55" s="171">
        <v>25</v>
      </c>
      <c r="F55" s="171">
        <v>6.3</v>
      </c>
      <c r="G55" s="171">
        <v>40</v>
      </c>
      <c r="H55" s="171" t="s">
        <v>660</v>
      </c>
      <c r="I55" s="174" t="s">
        <v>157</v>
      </c>
      <c r="J55" s="174">
        <v>36</v>
      </c>
      <c r="K55" s="174" t="s">
        <v>157</v>
      </c>
      <c r="L55" s="174">
        <v>36</v>
      </c>
      <c r="M55" s="174">
        <v>5</v>
      </c>
      <c r="N55" s="175">
        <v>30</v>
      </c>
      <c r="O55" s="174">
        <v>0</v>
      </c>
      <c r="P55" s="207"/>
    </row>
    <row r="56" spans="1:16" ht="63.6" customHeight="1" thickBot="1" x14ac:dyDescent="0.35">
      <c r="A56" s="165" t="s">
        <v>184</v>
      </c>
      <c r="B56" s="166" t="s">
        <v>152</v>
      </c>
      <c r="C56" s="166" t="s">
        <v>69</v>
      </c>
      <c r="D56" s="166">
        <v>10</v>
      </c>
      <c r="E56" s="166">
        <v>10</v>
      </c>
      <c r="F56" s="166">
        <v>6.5</v>
      </c>
      <c r="G56" s="208">
        <v>60</v>
      </c>
      <c r="H56" s="166" t="s">
        <v>661</v>
      </c>
      <c r="I56" s="167" t="s">
        <v>157</v>
      </c>
      <c r="J56" s="167">
        <v>36</v>
      </c>
      <c r="K56" s="167" t="s">
        <v>157</v>
      </c>
      <c r="L56" s="167">
        <v>36</v>
      </c>
      <c r="M56" s="167">
        <v>0</v>
      </c>
      <c r="N56" s="205">
        <v>10</v>
      </c>
      <c r="O56" s="167">
        <v>0</v>
      </c>
      <c r="P56" s="199"/>
    </row>
    <row r="57" spans="1:16" ht="25.95" customHeight="1" x14ac:dyDescent="0.3">
      <c r="A57" s="232" t="s">
        <v>930</v>
      </c>
      <c r="B57" s="192" t="s">
        <v>935</v>
      </c>
      <c r="C57" s="192" t="s">
        <v>939</v>
      </c>
      <c r="D57" s="243">
        <v>143</v>
      </c>
      <c r="E57" s="243">
        <v>139</v>
      </c>
      <c r="F57" s="192" t="s">
        <v>677</v>
      </c>
      <c r="G57" s="243">
        <v>35</v>
      </c>
      <c r="H57" s="192" t="s">
        <v>942</v>
      </c>
      <c r="I57" s="233" t="s">
        <v>151</v>
      </c>
      <c r="J57" s="233">
        <v>16</v>
      </c>
      <c r="K57" s="233" t="s">
        <v>151</v>
      </c>
      <c r="L57" s="233">
        <v>16</v>
      </c>
      <c r="M57" s="233">
        <v>3</v>
      </c>
      <c r="N57" s="233">
        <v>143</v>
      </c>
      <c r="O57" s="233">
        <v>3</v>
      </c>
      <c r="P57" s="239">
        <v>143</v>
      </c>
    </row>
    <row r="58" spans="1:16" ht="25.95" customHeight="1" x14ac:dyDescent="0.3">
      <c r="A58" s="253" t="s">
        <v>930</v>
      </c>
      <c r="B58" s="171" t="s">
        <v>152</v>
      </c>
      <c r="C58" s="171"/>
      <c r="D58" s="176">
        <v>72</v>
      </c>
      <c r="E58" s="176">
        <v>67</v>
      </c>
      <c r="F58" s="171" t="s">
        <v>941</v>
      </c>
      <c r="G58" s="176">
        <v>33</v>
      </c>
      <c r="H58" s="171" t="s">
        <v>943</v>
      </c>
      <c r="I58" s="183" t="s">
        <v>151</v>
      </c>
      <c r="J58" s="183">
        <v>16</v>
      </c>
      <c r="K58" s="183" t="s">
        <v>151</v>
      </c>
      <c r="L58" s="183">
        <v>16</v>
      </c>
      <c r="M58" s="183">
        <v>0</v>
      </c>
      <c r="N58" s="183">
        <v>72</v>
      </c>
      <c r="O58" s="183">
        <v>2</v>
      </c>
      <c r="P58" s="240">
        <v>72</v>
      </c>
    </row>
    <row r="59" spans="1:16" ht="25.95" customHeight="1" thickBot="1" x14ac:dyDescent="0.35">
      <c r="A59" s="196" t="s">
        <v>366</v>
      </c>
      <c r="B59" s="210" t="s">
        <v>152</v>
      </c>
      <c r="C59" s="210"/>
      <c r="D59" s="210">
        <v>17</v>
      </c>
      <c r="E59" s="210">
        <v>15</v>
      </c>
      <c r="F59" s="210">
        <v>40</v>
      </c>
      <c r="G59" s="210">
        <v>37.5</v>
      </c>
      <c r="H59" s="210" t="s">
        <v>728</v>
      </c>
      <c r="I59" s="198" t="s">
        <v>151</v>
      </c>
      <c r="J59" s="213">
        <v>16</v>
      </c>
      <c r="K59" s="197" t="s">
        <v>151</v>
      </c>
      <c r="L59" s="214">
        <v>16</v>
      </c>
      <c r="M59" s="213">
        <v>0</v>
      </c>
      <c r="N59" s="214">
        <v>16</v>
      </c>
      <c r="O59" s="213">
        <v>0</v>
      </c>
      <c r="P59" s="203">
        <v>16</v>
      </c>
    </row>
    <row r="60" spans="1:16" ht="25.95" customHeight="1" x14ac:dyDescent="0.3">
      <c r="A60" s="191" t="s">
        <v>366</v>
      </c>
      <c r="B60" s="61" t="s">
        <v>427</v>
      </c>
      <c r="C60" s="61" t="s">
        <v>284</v>
      </c>
      <c r="D60" s="61">
        <v>16</v>
      </c>
      <c r="E60" s="61">
        <v>12</v>
      </c>
      <c r="F60" s="61">
        <v>37</v>
      </c>
      <c r="G60" s="61">
        <v>37.5</v>
      </c>
      <c r="H60" s="61" t="s">
        <v>727</v>
      </c>
      <c r="I60" s="193" t="s">
        <v>151</v>
      </c>
      <c r="J60" s="211">
        <v>16</v>
      </c>
      <c r="K60" s="194" t="s">
        <v>151</v>
      </c>
      <c r="L60" s="212">
        <v>16</v>
      </c>
      <c r="M60" s="211">
        <v>0</v>
      </c>
      <c r="N60" s="211">
        <v>16</v>
      </c>
      <c r="O60" s="211">
        <v>0</v>
      </c>
      <c r="P60" s="195">
        <v>16</v>
      </c>
    </row>
    <row r="61" spans="1:16" ht="25.95" customHeight="1" x14ac:dyDescent="0.3">
      <c r="A61" s="217" t="s">
        <v>634</v>
      </c>
      <c r="B61" s="171" t="s">
        <v>380</v>
      </c>
      <c r="C61" s="171" t="s">
        <v>21</v>
      </c>
      <c r="D61" s="171">
        <v>41</v>
      </c>
      <c r="E61" s="171">
        <v>35</v>
      </c>
      <c r="F61" s="171">
        <v>30</v>
      </c>
      <c r="G61" s="171">
        <v>54</v>
      </c>
      <c r="H61" s="171" t="s">
        <v>640</v>
      </c>
      <c r="I61" s="172" t="s">
        <v>151</v>
      </c>
      <c r="J61" s="172">
        <v>12</v>
      </c>
      <c r="K61" s="172" t="s">
        <v>151</v>
      </c>
      <c r="L61" s="172">
        <v>12</v>
      </c>
      <c r="M61" s="172">
        <v>6</v>
      </c>
      <c r="N61" s="172">
        <v>41</v>
      </c>
      <c r="O61" s="172">
        <v>4</v>
      </c>
      <c r="P61" s="207">
        <v>41</v>
      </c>
    </row>
    <row r="62" spans="1:16" ht="25.95" customHeight="1" x14ac:dyDescent="0.3">
      <c r="A62" s="217" t="s">
        <v>634</v>
      </c>
      <c r="B62" s="171" t="s">
        <v>152</v>
      </c>
      <c r="C62" s="171"/>
      <c r="D62" s="171">
        <v>20</v>
      </c>
      <c r="E62" s="171">
        <v>19</v>
      </c>
      <c r="F62" s="171">
        <v>36</v>
      </c>
      <c r="G62" s="171">
        <v>20</v>
      </c>
      <c r="H62" s="171" t="s">
        <v>641</v>
      </c>
      <c r="I62" s="172" t="s">
        <v>151</v>
      </c>
      <c r="J62" s="172">
        <v>12</v>
      </c>
      <c r="K62" s="172" t="s">
        <v>151</v>
      </c>
      <c r="L62" s="172">
        <v>12</v>
      </c>
      <c r="M62" s="172">
        <v>1</v>
      </c>
      <c r="N62" s="172">
        <v>20</v>
      </c>
      <c r="O62" s="172">
        <v>0</v>
      </c>
      <c r="P62" s="207">
        <v>20</v>
      </c>
    </row>
    <row r="63" spans="1:16" ht="25.95" customHeight="1" thickBot="1" x14ac:dyDescent="0.35">
      <c r="A63" s="196" t="s">
        <v>329</v>
      </c>
      <c r="B63" s="166" t="s">
        <v>447</v>
      </c>
      <c r="C63" s="166" t="s">
        <v>21</v>
      </c>
      <c r="D63" s="166">
        <v>12</v>
      </c>
      <c r="E63" s="166">
        <v>9</v>
      </c>
      <c r="F63" s="166" t="s">
        <v>649</v>
      </c>
      <c r="G63" s="166" t="s">
        <v>650</v>
      </c>
      <c r="H63" s="166" t="s">
        <v>12</v>
      </c>
      <c r="I63" s="198" t="s">
        <v>187</v>
      </c>
      <c r="J63" s="198">
        <v>8</v>
      </c>
      <c r="K63" s="198" t="s">
        <v>151</v>
      </c>
      <c r="L63" s="198">
        <v>8</v>
      </c>
      <c r="M63" s="198">
        <v>0</v>
      </c>
      <c r="N63" s="198">
        <v>9</v>
      </c>
      <c r="O63" s="198"/>
      <c r="P63" s="199"/>
    </row>
    <row r="64" spans="1:16" ht="25.95" customHeight="1" x14ac:dyDescent="0.3">
      <c r="A64" s="191" t="s">
        <v>329</v>
      </c>
      <c r="B64" s="192" t="s">
        <v>152</v>
      </c>
      <c r="C64" s="192"/>
      <c r="D64" s="192">
        <v>12</v>
      </c>
      <c r="E64" s="192">
        <v>10</v>
      </c>
      <c r="F64" s="192" t="s">
        <v>649</v>
      </c>
      <c r="G64" s="192" t="s">
        <v>650</v>
      </c>
      <c r="H64" s="192" t="s">
        <v>12</v>
      </c>
      <c r="I64" s="194" t="s">
        <v>151</v>
      </c>
      <c r="J64" s="194">
        <v>8</v>
      </c>
      <c r="K64" s="194" t="s">
        <v>151</v>
      </c>
      <c r="L64" s="194">
        <v>8</v>
      </c>
      <c r="M64" s="193">
        <v>0</v>
      </c>
      <c r="N64" s="193">
        <v>10</v>
      </c>
      <c r="O64" s="193"/>
      <c r="P64" s="195"/>
    </row>
    <row r="65" spans="1:16" ht="25.95" customHeight="1" x14ac:dyDescent="0.3">
      <c r="A65" s="206" t="s">
        <v>487</v>
      </c>
      <c r="B65" s="177" t="s">
        <v>152</v>
      </c>
      <c r="C65" s="177"/>
      <c r="D65" s="177">
        <v>27</v>
      </c>
      <c r="E65" s="177">
        <v>18</v>
      </c>
      <c r="F65" s="177">
        <v>38.799999999999997</v>
      </c>
      <c r="G65" s="177">
        <v>44.4</v>
      </c>
      <c r="H65" s="177" t="s">
        <v>12</v>
      </c>
      <c r="I65" s="173" t="s">
        <v>157</v>
      </c>
      <c r="J65" s="179">
        <v>20</v>
      </c>
      <c r="K65" s="173" t="s">
        <v>151</v>
      </c>
      <c r="L65" s="179">
        <v>12</v>
      </c>
      <c r="M65" s="178" t="s">
        <v>12</v>
      </c>
      <c r="N65" s="179"/>
      <c r="O65" s="178">
        <v>4</v>
      </c>
      <c r="P65" s="220">
        <v>27</v>
      </c>
    </row>
    <row r="66" spans="1:16" ht="25.95" customHeight="1" thickBot="1" x14ac:dyDescent="0.35">
      <c r="A66" s="165" t="s">
        <v>487</v>
      </c>
      <c r="B66" s="343" t="s">
        <v>413</v>
      </c>
      <c r="C66" s="210" t="s">
        <v>12</v>
      </c>
      <c r="D66" s="210">
        <v>76</v>
      </c>
      <c r="E66" s="210">
        <v>63</v>
      </c>
      <c r="F66" s="210">
        <v>35.5</v>
      </c>
      <c r="G66" s="210">
        <v>35.5</v>
      </c>
      <c r="H66" s="210" t="s">
        <v>12</v>
      </c>
      <c r="I66" s="197" t="s">
        <v>157</v>
      </c>
      <c r="J66" s="214">
        <v>20</v>
      </c>
      <c r="K66" s="197" t="s">
        <v>151</v>
      </c>
      <c r="L66" s="214">
        <v>12</v>
      </c>
      <c r="M66" s="213" t="s">
        <v>12</v>
      </c>
      <c r="N66" s="214"/>
      <c r="O66" s="213">
        <v>1</v>
      </c>
      <c r="P66" s="221">
        <v>76</v>
      </c>
    </row>
    <row r="67" spans="1:16" ht="25.95" customHeight="1" x14ac:dyDescent="0.3">
      <c r="A67" s="200" t="s">
        <v>330</v>
      </c>
      <c r="B67" s="192" t="s">
        <v>632</v>
      </c>
      <c r="C67" s="192" t="s">
        <v>35</v>
      </c>
      <c r="D67" s="192">
        <v>15</v>
      </c>
      <c r="E67" s="192">
        <v>15</v>
      </c>
      <c r="F67" s="192">
        <v>26.6</v>
      </c>
      <c r="G67" s="192">
        <v>73.3</v>
      </c>
      <c r="H67" s="192" t="s">
        <v>651</v>
      </c>
      <c r="I67" s="193" t="s">
        <v>151</v>
      </c>
      <c r="J67" s="193">
        <v>6</v>
      </c>
      <c r="K67" s="193" t="s">
        <v>151</v>
      </c>
      <c r="L67" s="193">
        <v>6</v>
      </c>
      <c r="M67" s="193">
        <v>0</v>
      </c>
      <c r="N67" s="193">
        <v>15</v>
      </c>
      <c r="O67" s="193">
        <v>0</v>
      </c>
      <c r="P67" s="195">
        <v>15</v>
      </c>
    </row>
    <row r="68" spans="1:16" ht="25.95" customHeight="1" thickBot="1" x14ac:dyDescent="0.35">
      <c r="A68" s="165" t="s">
        <v>330</v>
      </c>
      <c r="B68" s="166" t="s">
        <v>384</v>
      </c>
      <c r="C68" s="166"/>
      <c r="D68" s="166">
        <v>15</v>
      </c>
      <c r="E68" s="166">
        <v>15</v>
      </c>
      <c r="F68" s="166">
        <v>27.1</v>
      </c>
      <c r="G68" s="166">
        <v>66.7</v>
      </c>
      <c r="H68" s="166" t="s">
        <v>652</v>
      </c>
      <c r="I68" s="198" t="s">
        <v>151</v>
      </c>
      <c r="J68" s="198">
        <v>6</v>
      </c>
      <c r="K68" s="198" t="s">
        <v>151</v>
      </c>
      <c r="L68" s="198">
        <v>6</v>
      </c>
      <c r="M68" s="198">
        <v>0</v>
      </c>
      <c r="N68" s="198">
        <v>15</v>
      </c>
      <c r="O68" s="198">
        <v>0</v>
      </c>
      <c r="P68" s="199">
        <v>15</v>
      </c>
    </row>
    <row r="69" spans="1:16" ht="25.95" customHeight="1" x14ac:dyDescent="0.3">
      <c r="A69" s="242" t="s">
        <v>880</v>
      </c>
      <c r="B69" s="192" t="s">
        <v>738</v>
      </c>
      <c r="C69" s="192"/>
      <c r="D69" s="192">
        <v>120</v>
      </c>
      <c r="E69" s="192">
        <v>119</v>
      </c>
      <c r="F69" s="192">
        <v>8.5</v>
      </c>
      <c r="G69" s="192">
        <v>53.3</v>
      </c>
      <c r="H69" s="192" t="s">
        <v>723</v>
      </c>
      <c r="I69" s="244" t="s">
        <v>151</v>
      </c>
      <c r="J69" s="244">
        <v>16</v>
      </c>
      <c r="K69" s="244" t="s">
        <v>151</v>
      </c>
      <c r="L69" s="245">
        <v>16</v>
      </c>
      <c r="M69" s="244">
        <v>0</v>
      </c>
      <c r="N69" s="244">
        <v>120</v>
      </c>
      <c r="O69" s="244">
        <v>2</v>
      </c>
      <c r="P69" s="246">
        <v>120</v>
      </c>
    </row>
    <row r="70" spans="1:16" ht="25.95" customHeight="1" x14ac:dyDescent="0.3">
      <c r="A70" s="247" t="s">
        <v>880</v>
      </c>
      <c r="B70" s="171" t="s">
        <v>896</v>
      </c>
      <c r="C70" s="171" t="s">
        <v>886</v>
      </c>
      <c r="D70" s="171">
        <v>121</v>
      </c>
      <c r="E70" s="171">
        <v>121</v>
      </c>
      <c r="F70" s="171">
        <v>8.5</v>
      </c>
      <c r="G70" s="171">
        <v>46.7</v>
      </c>
      <c r="H70" s="171" t="s">
        <v>900</v>
      </c>
      <c r="I70" s="185" t="s">
        <v>151</v>
      </c>
      <c r="J70" s="185">
        <v>16</v>
      </c>
      <c r="K70" s="185" t="s">
        <v>151</v>
      </c>
      <c r="L70" s="186">
        <v>16</v>
      </c>
      <c r="M70" s="185">
        <v>2</v>
      </c>
      <c r="N70" s="185">
        <v>122</v>
      </c>
      <c r="O70" s="185">
        <v>0</v>
      </c>
      <c r="P70" s="248">
        <v>122</v>
      </c>
    </row>
    <row r="71" spans="1:16" ht="25.95" customHeight="1" thickBot="1" x14ac:dyDescent="0.35">
      <c r="A71" s="249" t="s">
        <v>880</v>
      </c>
      <c r="B71" s="166" t="s">
        <v>152</v>
      </c>
      <c r="C71" s="166"/>
      <c r="D71" s="166">
        <v>121</v>
      </c>
      <c r="E71" s="166">
        <v>118</v>
      </c>
      <c r="F71" s="166">
        <v>8.3000000000000007</v>
      </c>
      <c r="G71" s="166">
        <v>50.4</v>
      </c>
      <c r="H71" s="166" t="s">
        <v>901</v>
      </c>
      <c r="I71" s="250" t="s">
        <v>151</v>
      </c>
      <c r="J71" s="250">
        <v>16</v>
      </c>
      <c r="K71" s="250" t="s">
        <v>151</v>
      </c>
      <c r="L71" s="251">
        <v>16</v>
      </c>
      <c r="M71" s="250">
        <v>2</v>
      </c>
      <c r="N71" s="250">
        <v>120</v>
      </c>
      <c r="O71" s="250">
        <v>2</v>
      </c>
      <c r="P71" s="252">
        <v>120</v>
      </c>
    </row>
    <row r="72" spans="1:16" s="169" customFormat="1" ht="25.95" customHeight="1" x14ac:dyDescent="0.3">
      <c r="A72" s="232" t="s">
        <v>898</v>
      </c>
      <c r="B72" s="192" t="s">
        <v>396</v>
      </c>
      <c r="C72" s="192" t="s">
        <v>899</v>
      </c>
      <c r="D72" s="192">
        <v>109</v>
      </c>
      <c r="E72" s="192">
        <v>100</v>
      </c>
      <c r="F72" s="192">
        <v>33.799999999999997</v>
      </c>
      <c r="G72" s="192">
        <v>36</v>
      </c>
      <c r="H72" s="192" t="s">
        <v>902</v>
      </c>
      <c r="I72" s="233" t="s">
        <v>151</v>
      </c>
      <c r="J72" s="233">
        <v>16</v>
      </c>
      <c r="K72" s="233" t="s">
        <v>151</v>
      </c>
      <c r="L72" s="245">
        <v>16</v>
      </c>
      <c r="M72" s="233">
        <v>0</v>
      </c>
      <c r="N72" s="233">
        <v>109</v>
      </c>
      <c r="O72" s="233">
        <v>2</v>
      </c>
      <c r="P72" s="239">
        <v>109</v>
      </c>
    </row>
    <row r="73" spans="1:16" s="169" customFormat="1" ht="25.95" customHeight="1" x14ac:dyDescent="0.3">
      <c r="A73" s="253" t="s">
        <v>898</v>
      </c>
      <c r="B73" s="171" t="s">
        <v>397</v>
      </c>
      <c r="C73" s="171"/>
      <c r="D73" s="171">
        <v>111</v>
      </c>
      <c r="E73" s="171">
        <v>107</v>
      </c>
      <c r="F73" s="171">
        <v>33.9</v>
      </c>
      <c r="G73" s="171">
        <v>32</v>
      </c>
      <c r="H73" s="171" t="s">
        <v>903</v>
      </c>
      <c r="I73" s="183" t="s">
        <v>151</v>
      </c>
      <c r="J73" s="183">
        <v>16</v>
      </c>
      <c r="K73" s="183" t="s">
        <v>151</v>
      </c>
      <c r="L73" s="186">
        <v>16</v>
      </c>
      <c r="M73" s="183">
        <v>5</v>
      </c>
      <c r="N73" s="183">
        <v>111</v>
      </c>
      <c r="O73" s="183">
        <v>4</v>
      </c>
      <c r="P73" s="240">
        <v>111</v>
      </c>
    </row>
    <row r="74" spans="1:16" s="169" customFormat="1" ht="25.95" customHeight="1" x14ac:dyDescent="0.3">
      <c r="A74" s="253" t="s">
        <v>898</v>
      </c>
      <c r="B74" s="171" t="s">
        <v>152</v>
      </c>
      <c r="C74" s="171"/>
      <c r="D74" s="171">
        <v>109</v>
      </c>
      <c r="E74" s="171">
        <v>102</v>
      </c>
      <c r="F74" s="171">
        <v>33.700000000000003</v>
      </c>
      <c r="G74" s="171">
        <v>35</v>
      </c>
      <c r="H74" s="171" t="s">
        <v>904</v>
      </c>
      <c r="I74" s="183" t="s">
        <v>151</v>
      </c>
      <c r="J74" s="183">
        <v>16</v>
      </c>
      <c r="K74" s="183" t="s">
        <v>151</v>
      </c>
      <c r="L74" s="186">
        <v>16</v>
      </c>
      <c r="M74" s="183">
        <v>1</v>
      </c>
      <c r="N74" s="183">
        <v>108</v>
      </c>
      <c r="O74" s="183">
        <v>4</v>
      </c>
      <c r="P74" s="240">
        <v>108</v>
      </c>
    </row>
    <row r="75" spans="1:16" s="169" customFormat="1" ht="25.95" customHeight="1" thickBot="1" x14ac:dyDescent="0.35">
      <c r="A75" s="165" t="s">
        <v>369</v>
      </c>
      <c r="B75" s="219" t="s">
        <v>398</v>
      </c>
      <c r="C75" s="210" t="s">
        <v>258</v>
      </c>
      <c r="D75" s="219">
        <v>53</v>
      </c>
      <c r="E75" s="219">
        <v>44</v>
      </c>
      <c r="F75" s="210">
        <v>33.5</v>
      </c>
      <c r="G75" s="219">
        <v>47</v>
      </c>
      <c r="H75" s="210" t="s">
        <v>702</v>
      </c>
      <c r="I75" s="198" t="s">
        <v>151</v>
      </c>
      <c r="J75" s="213">
        <v>12</v>
      </c>
      <c r="K75" s="198" t="s">
        <v>151</v>
      </c>
      <c r="L75" s="213">
        <v>12</v>
      </c>
      <c r="M75" s="213">
        <v>5</v>
      </c>
      <c r="N75" s="213">
        <v>53</v>
      </c>
      <c r="O75" s="214">
        <v>1</v>
      </c>
      <c r="P75" s="199">
        <v>53</v>
      </c>
    </row>
    <row r="76" spans="1:16" ht="25.95" customHeight="1" x14ac:dyDescent="0.3">
      <c r="A76" s="200" t="s">
        <v>369</v>
      </c>
      <c r="B76" s="215" t="s">
        <v>399</v>
      </c>
      <c r="C76" s="61"/>
      <c r="D76" s="215">
        <v>54</v>
      </c>
      <c r="E76" s="215">
        <v>45</v>
      </c>
      <c r="F76" s="61">
        <v>33.700000000000003</v>
      </c>
      <c r="G76" s="215">
        <v>59</v>
      </c>
      <c r="H76" s="61" t="s">
        <v>704</v>
      </c>
      <c r="I76" s="193" t="s">
        <v>151</v>
      </c>
      <c r="J76" s="211">
        <v>12</v>
      </c>
      <c r="K76" s="194" t="s">
        <v>151</v>
      </c>
      <c r="L76" s="212">
        <v>12</v>
      </c>
      <c r="M76" s="211">
        <v>3</v>
      </c>
      <c r="N76" s="211">
        <v>54</v>
      </c>
      <c r="O76" s="211">
        <v>0</v>
      </c>
      <c r="P76" s="195">
        <v>54</v>
      </c>
    </row>
    <row r="77" spans="1:16" ht="25.95" customHeight="1" x14ac:dyDescent="0.3">
      <c r="A77" s="206" t="s">
        <v>369</v>
      </c>
      <c r="B77" s="180" t="s">
        <v>400</v>
      </c>
      <c r="C77" s="177"/>
      <c r="D77" s="180">
        <v>52</v>
      </c>
      <c r="E77" s="180">
        <v>45</v>
      </c>
      <c r="F77" s="177">
        <v>34.4</v>
      </c>
      <c r="G77" s="180">
        <v>40</v>
      </c>
      <c r="H77" s="177" t="s">
        <v>705</v>
      </c>
      <c r="I77" s="172" t="s">
        <v>151</v>
      </c>
      <c r="J77" s="178">
        <v>12</v>
      </c>
      <c r="K77" s="173" t="s">
        <v>151</v>
      </c>
      <c r="L77" s="179">
        <v>12</v>
      </c>
      <c r="M77" s="178">
        <v>4</v>
      </c>
      <c r="N77" s="178">
        <v>52</v>
      </c>
      <c r="O77" s="178">
        <v>3</v>
      </c>
      <c r="P77" s="207">
        <v>52</v>
      </c>
    </row>
    <row r="78" spans="1:16" ht="25.95" customHeight="1" x14ac:dyDescent="0.3">
      <c r="A78" s="206" t="s">
        <v>369</v>
      </c>
      <c r="B78" s="180" t="s">
        <v>401</v>
      </c>
      <c r="C78" s="177"/>
      <c r="D78" s="180">
        <v>52</v>
      </c>
      <c r="E78" s="180">
        <v>38</v>
      </c>
      <c r="F78" s="177">
        <v>35.799999999999997</v>
      </c>
      <c r="G78" s="180">
        <v>44</v>
      </c>
      <c r="H78" s="177" t="s">
        <v>703</v>
      </c>
      <c r="I78" s="172" t="s">
        <v>151</v>
      </c>
      <c r="J78" s="178">
        <v>12</v>
      </c>
      <c r="K78" s="173" t="s">
        <v>151</v>
      </c>
      <c r="L78" s="179">
        <v>12</v>
      </c>
      <c r="M78" s="178">
        <v>3</v>
      </c>
      <c r="N78" s="178">
        <v>52</v>
      </c>
      <c r="O78" s="178">
        <v>2</v>
      </c>
      <c r="P78" s="207">
        <v>52</v>
      </c>
    </row>
    <row r="79" spans="1:16" ht="25.95" customHeight="1" thickBot="1" x14ac:dyDescent="0.35">
      <c r="A79" s="165" t="s">
        <v>369</v>
      </c>
      <c r="B79" s="219" t="s">
        <v>152</v>
      </c>
      <c r="C79" s="210"/>
      <c r="D79" s="219">
        <v>53</v>
      </c>
      <c r="E79" s="219">
        <v>44</v>
      </c>
      <c r="F79" s="210">
        <v>37</v>
      </c>
      <c r="G79" s="219">
        <v>53</v>
      </c>
      <c r="H79" s="210" t="s">
        <v>703</v>
      </c>
      <c r="I79" s="198" t="s">
        <v>151</v>
      </c>
      <c r="J79" s="213">
        <v>12</v>
      </c>
      <c r="K79" s="197" t="s">
        <v>151</v>
      </c>
      <c r="L79" s="214">
        <v>12</v>
      </c>
      <c r="M79" s="213">
        <v>1</v>
      </c>
      <c r="N79" s="213">
        <v>53</v>
      </c>
      <c r="O79" s="213">
        <v>1</v>
      </c>
      <c r="P79" s="199">
        <v>53</v>
      </c>
    </row>
    <row r="80" spans="1:16" s="111" customFormat="1" ht="25.95" customHeight="1" x14ac:dyDescent="0.3">
      <c r="A80" s="200" t="s">
        <v>378</v>
      </c>
      <c r="B80" s="61" t="s">
        <v>152</v>
      </c>
      <c r="C80" s="61"/>
      <c r="D80" s="61">
        <v>27</v>
      </c>
      <c r="E80" s="61">
        <v>27</v>
      </c>
      <c r="F80" s="61" t="s">
        <v>726</v>
      </c>
      <c r="G80" s="61">
        <v>30</v>
      </c>
      <c r="H80" s="61" t="s">
        <v>723</v>
      </c>
      <c r="I80" s="193" t="s">
        <v>151</v>
      </c>
      <c r="J80" s="211">
        <v>12</v>
      </c>
      <c r="K80" s="193" t="s">
        <v>151</v>
      </c>
      <c r="L80" s="211">
        <v>12</v>
      </c>
      <c r="M80" s="211">
        <v>0</v>
      </c>
      <c r="N80" s="211">
        <v>27</v>
      </c>
      <c r="O80" s="211">
        <v>0</v>
      </c>
      <c r="P80" s="195">
        <v>27</v>
      </c>
    </row>
    <row r="81" spans="1:16" s="111" customFormat="1" ht="25.95" customHeight="1" thickBot="1" x14ac:dyDescent="0.35">
      <c r="A81" s="165" t="s">
        <v>378</v>
      </c>
      <c r="B81" s="210" t="s">
        <v>278</v>
      </c>
      <c r="C81" s="210" t="s">
        <v>279</v>
      </c>
      <c r="D81" s="210">
        <v>24</v>
      </c>
      <c r="E81" s="210">
        <v>23</v>
      </c>
      <c r="F81" s="210" t="s">
        <v>725</v>
      </c>
      <c r="G81" s="210">
        <v>29</v>
      </c>
      <c r="H81" s="210" t="s">
        <v>722</v>
      </c>
      <c r="I81" s="198" t="s">
        <v>151</v>
      </c>
      <c r="J81" s="213">
        <v>12</v>
      </c>
      <c r="K81" s="198" t="s">
        <v>151</v>
      </c>
      <c r="L81" s="213">
        <v>12</v>
      </c>
      <c r="M81" s="213">
        <v>1</v>
      </c>
      <c r="N81" s="213">
        <v>24</v>
      </c>
      <c r="O81" s="213">
        <v>0</v>
      </c>
      <c r="P81" s="199">
        <v>24</v>
      </c>
    </row>
    <row r="82" spans="1:16" ht="25.95" customHeight="1" x14ac:dyDescent="0.3">
      <c r="A82" s="200" t="s">
        <v>378</v>
      </c>
      <c r="B82" s="61" t="s">
        <v>281</v>
      </c>
      <c r="C82" s="61"/>
      <c r="D82" s="61">
        <v>28</v>
      </c>
      <c r="E82" s="61">
        <v>27</v>
      </c>
      <c r="F82" s="61" t="s">
        <v>682</v>
      </c>
      <c r="G82" s="61">
        <v>32</v>
      </c>
      <c r="H82" s="61" t="s">
        <v>724</v>
      </c>
      <c r="I82" s="193" t="s">
        <v>151</v>
      </c>
      <c r="J82" s="211">
        <v>12</v>
      </c>
      <c r="K82" s="193" t="s">
        <v>151</v>
      </c>
      <c r="L82" s="211">
        <v>12</v>
      </c>
      <c r="M82" s="211">
        <v>0</v>
      </c>
      <c r="N82" s="211">
        <v>28</v>
      </c>
      <c r="O82" s="211">
        <v>0</v>
      </c>
      <c r="P82" s="195">
        <v>28</v>
      </c>
    </row>
    <row r="83" spans="1:16" ht="25.95" customHeight="1" thickBot="1" x14ac:dyDescent="0.35">
      <c r="A83" s="196" t="s">
        <v>332</v>
      </c>
      <c r="B83" s="166" t="s">
        <v>424</v>
      </c>
      <c r="C83" s="166" t="s">
        <v>73</v>
      </c>
      <c r="D83" s="166">
        <v>22</v>
      </c>
      <c r="E83" s="166">
        <v>19</v>
      </c>
      <c r="F83" s="166">
        <v>37</v>
      </c>
      <c r="G83" s="166">
        <v>45</v>
      </c>
      <c r="H83" s="166" t="s">
        <v>663</v>
      </c>
      <c r="I83" s="198" t="s">
        <v>157</v>
      </c>
      <c r="J83" s="198">
        <v>24</v>
      </c>
      <c r="K83" s="198" t="s">
        <v>151</v>
      </c>
      <c r="L83" s="198">
        <v>12</v>
      </c>
      <c r="M83" s="198">
        <v>2</v>
      </c>
      <c r="N83" s="198">
        <v>22</v>
      </c>
      <c r="O83" s="198">
        <v>0</v>
      </c>
      <c r="P83" s="199">
        <v>22</v>
      </c>
    </row>
    <row r="84" spans="1:16" ht="25.95" customHeight="1" x14ac:dyDescent="0.3">
      <c r="A84" s="191" t="s">
        <v>332</v>
      </c>
      <c r="B84" s="192" t="s">
        <v>423</v>
      </c>
      <c r="C84" s="192" t="s">
        <v>16</v>
      </c>
      <c r="D84" s="192">
        <v>20</v>
      </c>
      <c r="E84" s="192">
        <v>19</v>
      </c>
      <c r="F84" s="192">
        <v>43</v>
      </c>
      <c r="G84" s="192">
        <v>50</v>
      </c>
      <c r="H84" s="192" t="s">
        <v>662</v>
      </c>
      <c r="I84" s="193" t="s">
        <v>157</v>
      </c>
      <c r="J84" s="193">
        <v>24</v>
      </c>
      <c r="K84" s="193" t="s">
        <v>151</v>
      </c>
      <c r="L84" s="193">
        <v>12</v>
      </c>
      <c r="M84" s="193">
        <v>1</v>
      </c>
      <c r="N84" s="193">
        <v>20</v>
      </c>
      <c r="O84" s="193">
        <v>0</v>
      </c>
      <c r="P84" s="195">
        <v>20</v>
      </c>
    </row>
    <row r="85" spans="1:16" ht="25.95" customHeight="1" thickBot="1" x14ac:dyDescent="0.35">
      <c r="A85" s="165" t="s">
        <v>758</v>
      </c>
      <c r="B85" s="210" t="s">
        <v>763</v>
      </c>
      <c r="C85" s="210" t="s">
        <v>762</v>
      </c>
      <c r="D85" s="210">
        <v>55</v>
      </c>
      <c r="E85" s="210">
        <v>43</v>
      </c>
      <c r="F85" s="210">
        <v>35.299999999999997</v>
      </c>
      <c r="G85" s="210">
        <v>47.3</v>
      </c>
      <c r="H85" s="210" t="s">
        <v>709</v>
      </c>
      <c r="I85" s="198" t="s">
        <v>151</v>
      </c>
      <c r="J85" s="198">
        <v>32</v>
      </c>
      <c r="K85" s="213" t="s">
        <v>157</v>
      </c>
      <c r="L85" s="213">
        <v>24</v>
      </c>
      <c r="M85" s="213">
        <v>3</v>
      </c>
      <c r="N85" s="198">
        <v>55</v>
      </c>
      <c r="O85" s="213">
        <v>3</v>
      </c>
      <c r="P85" s="226">
        <v>55</v>
      </c>
    </row>
    <row r="86" spans="1:16" ht="25.95" customHeight="1" x14ac:dyDescent="0.3">
      <c r="A86" s="200" t="s">
        <v>758</v>
      </c>
      <c r="B86" s="61" t="s">
        <v>764</v>
      </c>
      <c r="C86" s="61"/>
      <c r="D86" s="61">
        <v>57</v>
      </c>
      <c r="E86" s="61">
        <v>50</v>
      </c>
      <c r="F86" s="61">
        <v>40.200000000000003</v>
      </c>
      <c r="G86" s="61">
        <v>49.1</v>
      </c>
      <c r="H86" s="61" t="s">
        <v>773</v>
      </c>
      <c r="I86" s="193" t="s">
        <v>151</v>
      </c>
      <c r="J86" s="193">
        <v>32</v>
      </c>
      <c r="K86" s="211" t="s">
        <v>157</v>
      </c>
      <c r="L86" s="211">
        <v>24</v>
      </c>
      <c r="M86" s="211">
        <v>2</v>
      </c>
      <c r="N86" s="193">
        <v>57</v>
      </c>
      <c r="O86" s="211">
        <v>2</v>
      </c>
      <c r="P86" s="227">
        <v>57</v>
      </c>
    </row>
    <row r="87" spans="1:16" ht="25.95" customHeight="1" x14ac:dyDescent="0.3">
      <c r="A87" s="206" t="s">
        <v>758</v>
      </c>
      <c r="B87" s="177" t="s">
        <v>765</v>
      </c>
      <c r="C87" s="177"/>
      <c r="D87" s="177">
        <v>57</v>
      </c>
      <c r="E87" s="177">
        <v>43</v>
      </c>
      <c r="F87" s="177">
        <v>40.9</v>
      </c>
      <c r="G87" s="177">
        <v>54.4</v>
      </c>
      <c r="H87" s="177" t="s">
        <v>774</v>
      </c>
      <c r="I87" s="172" t="s">
        <v>151</v>
      </c>
      <c r="J87" s="172">
        <v>32</v>
      </c>
      <c r="K87" s="178" t="s">
        <v>157</v>
      </c>
      <c r="L87" s="178">
        <v>24</v>
      </c>
      <c r="M87" s="178">
        <v>3</v>
      </c>
      <c r="N87" s="172">
        <v>57</v>
      </c>
      <c r="O87" s="178">
        <v>2</v>
      </c>
      <c r="P87" s="228">
        <v>57</v>
      </c>
    </row>
    <row r="88" spans="1:16" ht="25.95" customHeight="1" thickBot="1" x14ac:dyDescent="0.35">
      <c r="A88" s="165" t="s">
        <v>758</v>
      </c>
      <c r="B88" s="210" t="s">
        <v>152</v>
      </c>
      <c r="C88" s="210"/>
      <c r="D88" s="210">
        <v>57</v>
      </c>
      <c r="E88" s="210">
        <v>40</v>
      </c>
      <c r="F88" s="210">
        <v>40.9</v>
      </c>
      <c r="G88" s="210">
        <v>45.6</v>
      </c>
      <c r="H88" s="210" t="s">
        <v>775</v>
      </c>
      <c r="I88" s="198" t="s">
        <v>151</v>
      </c>
      <c r="J88" s="198">
        <v>32</v>
      </c>
      <c r="K88" s="213" t="s">
        <v>157</v>
      </c>
      <c r="L88" s="213">
        <v>24</v>
      </c>
      <c r="M88" s="213">
        <v>0</v>
      </c>
      <c r="N88" s="198">
        <v>56</v>
      </c>
      <c r="O88" s="213">
        <v>1</v>
      </c>
      <c r="P88" s="226">
        <v>56</v>
      </c>
    </row>
    <row r="89" spans="1:16" ht="25.95" customHeight="1" x14ac:dyDescent="0.3">
      <c r="A89" s="232" t="s">
        <v>916</v>
      </c>
      <c r="B89" s="192" t="s">
        <v>152</v>
      </c>
      <c r="C89" s="192"/>
      <c r="D89" s="192">
        <v>126</v>
      </c>
      <c r="E89" s="192">
        <v>120</v>
      </c>
      <c r="F89" s="192" t="s">
        <v>913</v>
      </c>
      <c r="G89" s="192">
        <v>33.9</v>
      </c>
      <c r="H89" s="192" t="s">
        <v>915</v>
      </c>
      <c r="I89" s="233" t="s">
        <v>151</v>
      </c>
      <c r="J89" s="233">
        <v>16</v>
      </c>
      <c r="K89" s="233" t="s">
        <v>151</v>
      </c>
      <c r="L89" s="233">
        <v>16</v>
      </c>
      <c r="M89" s="233">
        <v>1</v>
      </c>
      <c r="N89" s="233">
        <v>126</v>
      </c>
      <c r="O89" s="233">
        <v>4</v>
      </c>
      <c r="P89" s="239">
        <v>126</v>
      </c>
    </row>
    <row r="90" spans="1:16" ht="25.95" customHeight="1" thickBot="1" x14ac:dyDescent="0.35">
      <c r="A90" s="235" t="s">
        <v>916</v>
      </c>
      <c r="B90" s="166" t="s">
        <v>910</v>
      </c>
      <c r="C90" s="166" t="s">
        <v>911</v>
      </c>
      <c r="D90" s="166">
        <v>252</v>
      </c>
      <c r="E90" s="166">
        <v>235</v>
      </c>
      <c r="F90" s="166" t="s">
        <v>912</v>
      </c>
      <c r="G90" s="166">
        <v>50.6</v>
      </c>
      <c r="H90" s="166" t="s">
        <v>914</v>
      </c>
      <c r="I90" s="236" t="s">
        <v>151</v>
      </c>
      <c r="J90" s="236">
        <v>16</v>
      </c>
      <c r="K90" s="236" t="s">
        <v>151</v>
      </c>
      <c r="L90" s="236">
        <v>16</v>
      </c>
      <c r="M90" s="236">
        <v>6</v>
      </c>
      <c r="N90" s="236">
        <v>252</v>
      </c>
      <c r="O90" s="236">
        <v>2</v>
      </c>
      <c r="P90" s="241">
        <v>252</v>
      </c>
    </row>
    <row r="91" spans="1:16" ht="25.95" customHeight="1" x14ac:dyDescent="0.3">
      <c r="A91" s="148" t="s">
        <v>822</v>
      </c>
      <c r="B91" s="192" t="s">
        <v>826</v>
      </c>
      <c r="C91" s="192" t="s">
        <v>827</v>
      </c>
      <c r="D91" s="192">
        <v>127</v>
      </c>
      <c r="E91" s="192">
        <v>116</v>
      </c>
      <c r="F91" s="192">
        <v>36</v>
      </c>
      <c r="G91" s="192">
        <v>38.6</v>
      </c>
      <c r="H91" s="192" t="s">
        <v>729</v>
      </c>
      <c r="I91" s="193" t="s">
        <v>151</v>
      </c>
      <c r="J91" s="193">
        <v>16</v>
      </c>
      <c r="K91" s="233" t="s">
        <v>151</v>
      </c>
      <c r="L91" s="234">
        <v>16</v>
      </c>
      <c r="M91" s="234">
        <v>2</v>
      </c>
      <c r="N91" s="193">
        <v>127</v>
      </c>
      <c r="O91" s="234">
        <v>1</v>
      </c>
      <c r="P91" s="227">
        <v>127</v>
      </c>
    </row>
    <row r="92" spans="1:16" ht="25.95" customHeight="1" thickBot="1" x14ac:dyDescent="0.35">
      <c r="A92" s="149" t="s">
        <v>822</v>
      </c>
      <c r="B92" s="166" t="s">
        <v>396</v>
      </c>
      <c r="C92" s="166"/>
      <c r="D92" s="166">
        <v>123</v>
      </c>
      <c r="E92" s="166">
        <v>113</v>
      </c>
      <c r="F92" s="166">
        <v>35</v>
      </c>
      <c r="G92" s="166">
        <v>33.299999999999997</v>
      </c>
      <c r="H92" s="166" t="s">
        <v>730</v>
      </c>
      <c r="I92" s="198" t="s">
        <v>151</v>
      </c>
      <c r="J92" s="198">
        <v>16</v>
      </c>
      <c r="K92" s="236" t="s">
        <v>151</v>
      </c>
      <c r="L92" s="237">
        <v>16</v>
      </c>
      <c r="M92" s="237">
        <v>1</v>
      </c>
      <c r="N92" s="198">
        <v>123</v>
      </c>
      <c r="O92" s="237">
        <v>0</v>
      </c>
      <c r="P92" s="226">
        <v>123</v>
      </c>
    </row>
    <row r="93" spans="1:16" ht="25.95" customHeight="1" x14ac:dyDescent="0.3">
      <c r="A93" s="148" t="s">
        <v>822</v>
      </c>
      <c r="B93" s="192" t="s">
        <v>397</v>
      </c>
      <c r="C93" s="192"/>
      <c r="D93" s="192">
        <v>125</v>
      </c>
      <c r="E93" s="192">
        <v>120</v>
      </c>
      <c r="F93" s="192">
        <v>37</v>
      </c>
      <c r="G93" s="192">
        <v>33.6</v>
      </c>
      <c r="H93" s="192" t="s">
        <v>830</v>
      </c>
      <c r="I93" s="193" t="s">
        <v>151</v>
      </c>
      <c r="J93" s="193">
        <v>16</v>
      </c>
      <c r="K93" s="233" t="s">
        <v>151</v>
      </c>
      <c r="L93" s="234">
        <v>16</v>
      </c>
      <c r="M93" s="234">
        <v>1</v>
      </c>
      <c r="N93" s="193">
        <v>125</v>
      </c>
      <c r="O93" s="234">
        <v>2</v>
      </c>
      <c r="P93" s="227">
        <v>125</v>
      </c>
    </row>
    <row r="94" spans="1:16" ht="25.95" customHeight="1" thickBot="1" x14ac:dyDescent="0.35">
      <c r="A94" s="149" t="s">
        <v>822</v>
      </c>
      <c r="B94" s="166" t="s">
        <v>152</v>
      </c>
      <c r="C94" s="166"/>
      <c r="D94" s="166">
        <v>249</v>
      </c>
      <c r="E94" s="166">
        <v>226</v>
      </c>
      <c r="F94" s="166">
        <v>35</v>
      </c>
      <c r="G94" s="166">
        <v>40.6</v>
      </c>
      <c r="H94" s="166" t="s">
        <v>831</v>
      </c>
      <c r="I94" s="198" t="s">
        <v>151</v>
      </c>
      <c r="J94" s="198">
        <v>16</v>
      </c>
      <c r="K94" s="236" t="s">
        <v>151</v>
      </c>
      <c r="L94" s="237">
        <v>16</v>
      </c>
      <c r="M94" s="237">
        <v>4</v>
      </c>
      <c r="N94" s="198">
        <v>249</v>
      </c>
      <c r="O94" s="237">
        <v>6</v>
      </c>
      <c r="P94" s="226">
        <v>249</v>
      </c>
    </row>
    <row r="95" spans="1:16" ht="25.95" customHeight="1" x14ac:dyDescent="0.3">
      <c r="A95" s="148" t="s">
        <v>832</v>
      </c>
      <c r="B95" s="192" t="s">
        <v>826</v>
      </c>
      <c r="C95" s="192" t="s">
        <v>827</v>
      </c>
      <c r="D95" s="192">
        <v>125</v>
      </c>
      <c r="E95" s="192">
        <v>115</v>
      </c>
      <c r="F95" s="192">
        <v>33</v>
      </c>
      <c r="G95" s="192">
        <v>36</v>
      </c>
      <c r="H95" s="192" t="s">
        <v>834</v>
      </c>
      <c r="I95" s="233" t="s">
        <v>151</v>
      </c>
      <c r="J95" s="234">
        <v>16</v>
      </c>
      <c r="K95" s="233" t="s">
        <v>151</v>
      </c>
      <c r="L95" s="234">
        <v>16</v>
      </c>
      <c r="M95" s="234">
        <v>7</v>
      </c>
      <c r="N95" s="193">
        <v>124</v>
      </c>
      <c r="O95" s="234">
        <v>9</v>
      </c>
      <c r="P95" s="227">
        <v>124</v>
      </c>
    </row>
    <row r="96" spans="1:16" ht="25.95" customHeight="1" x14ac:dyDescent="0.3">
      <c r="A96" s="238" t="s">
        <v>832</v>
      </c>
      <c r="B96" s="171" t="s">
        <v>396</v>
      </c>
      <c r="C96" s="171"/>
      <c r="D96" s="171">
        <v>123</v>
      </c>
      <c r="E96" s="171">
        <v>113</v>
      </c>
      <c r="F96" s="171">
        <v>36</v>
      </c>
      <c r="G96" s="171">
        <v>47.2</v>
      </c>
      <c r="H96" s="171" t="s">
        <v>835</v>
      </c>
      <c r="I96" s="172" t="s">
        <v>151</v>
      </c>
      <c r="J96" s="172">
        <v>16</v>
      </c>
      <c r="K96" s="183" t="s">
        <v>151</v>
      </c>
      <c r="L96" s="184">
        <v>16</v>
      </c>
      <c r="M96" s="184">
        <v>3</v>
      </c>
      <c r="N96" s="172">
        <v>123</v>
      </c>
      <c r="O96" s="184">
        <v>3</v>
      </c>
      <c r="P96" s="228">
        <v>123</v>
      </c>
    </row>
    <row r="97" spans="1:16" ht="25.95" customHeight="1" x14ac:dyDescent="0.3">
      <c r="A97" s="238" t="s">
        <v>832</v>
      </c>
      <c r="B97" s="171" t="s">
        <v>397</v>
      </c>
      <c r="C97" s="171"/>
      <c r="D97" s="171">
        <v>123</v>
      </c>
      <c r="E97" s="171">
        <v>117</v>
      </c>
      <c r="F97" s="171">
        <v>34</v>
      </c>
      <c r="G97" s="171">
        <v>33.299999999999997</v>
      </c>
      <c r="H97" s="171" t="s">
        <v>834</v>
      </c>
      <c r="I97" s="172" t="s">
        <v>151</v>
      </c>
      <c r="J97" s="172">
        <v>16</v>
      </c>
      <c r="K97" s="183" t="s">
        <v>151</v>
      </c>
      <c r="L97" s="184">
        <v>16</v>
      </c>
      <c r="M97" s="184">
        <v>2</v>
      </c>
      <c r="N97" s="172">
        <v>123</v>
      </c>
      <c r="O97" s="184">
        <v>1</v>
      </c>
      <c r="P97" s="228">
        <v>123</v>
      </c>
    </row>
    <row r="98" spans="1:16" ht="25.95" customHeight="1" x14ac:dyDescent="0.3">
      <c r="A98" s="238" t="s">
        <v>832</v>
      </c>
      <c r="B98" s="171" t="s">
        <v>152</v>
      </c>
      <c r="C98" s="171"/>
      <c r="D98" s="171">
        <v>244</v>
      </c>
      <c r="E98" s="171">
        <v>225</v>
      </c>
      <c r="F98" s="171">
        <v>35</v>
      </c>
      <c r="G98" s="171">
        <v>36.9</v>
      </c>
      <c r="H98" s="171" t="s">
        <v>834</v>
      </c>
      <c r="I98" s="172" t="s">
        <v>151</v>
      </c>
      <c r="J98" s="172">
        <v>16</v>
      </c>
      <c r="K98" s="183" t="s">
        <v>151</v>
      </c>
      <c r="L98" s="184">
        <v>16</v>
      </c>
      <c r="M98" s="184">
        <v>2</v>
      </c>
      <c r="N98" s="172">
        <v>244</v>
      </c>
      <c r="O98" s="184">
        <v>9</v>
      </c>
      <c r="P98" s="228">
        <v>244</v>
      </c>
    </row>
    <row r="99" spans="1:16" ht="25.95" customHeight="1" thickBot="1" x14ac:dyDescent="0.35">
      <c r="A99" s="196" t="s">
        <v>439</v>
      </c>
      <c r="B99" s="210" t="s">
        <v>436</v>
      </c>
      <c r="C99" s="210"/>
      <c r="D99" s="210">
        <v>224</v>
      </c>
      <c r="E99" s="219">
        <v>208</v>
      </c>
      <c r="F99" s="210" t="s">
        <v>678</v>
      </c>
      <c r="G99" s="219">
        <v>42</v>
      </c>
      <c r="H99" s="210" t="s">
        <v>132</v>
      </c>
      <c r="I99" s="198" t="s">
        <v>151</v>
      </c>
      <c r="J99" s="198">
        <v>16</v>
      </c>
      <c r="K99" s="198" t="s">
        <v>151</v>
      </c>
      <c r="L99" s="198">
        <v>16</v>
      </c>
      <c r="M99" s="198">
        <v>4</v>
      </c>
      <c r="N99" s="197">
        <v>229</v>
      </c>
      <c r="O99" s="198">
        <v>7</v>
      </c>
      <c r="P99" s="203">
        <v>229</v>
      </c>
    </row>
    <row r="100" spans="1:16" ht="25.95" customHeight="1" x14ac:dyDescent="0.3">
      <c r="A100" s="191" t="s">
        <v>439</v>
      </c>
      <c r="B100" s="61" t="s">
        <v>435</v>
      </c>
      <c r="C100" s="61" t="s">
        <v>313</v>
      </c>
      <c r="D100" s="61">
        <v>223</v>
      </c>
      <c r="E100" s="215">
        <v>197</v>
      </c>
      <c r="F100" s="61" t="s">
        <v>677</v>
      </c>
      <c r="G100" s="215">
        <v>36</v>
      </c>
      <c r="H100" s="61" t="s">
        <v>675</v>
      </c>
      <c r="I100" s="193" t="s">
        <v>151</v>
      </c>
      <c r="J100" s="193">
        <v>16</v>
      </c>
      <c r="K100" s="193" t="s">
        <v>151</v>
      </c>
      <c r="L100" s="193">
        <v>16</v>
      </c>
      <c r="M100" s="193">
        <v>4</v>
      </c>
      <c r="N100" s="194">
        <v>218</v>
      </c>
      <c r="O100" s="193">
        <v>2</v>
      </c>
      <c r="P100" s="216">
        <v>218</v>
      </c>
    </row>
    <row r="101" spans="1:16" ht="25.95" customHeight="1" x14ac:dyDescent="0.3">
      <c r="A101" s="217" t="s">
        <v>439</v>
      </c>
      <c r="B101" s="180" t="s">
        <v>152</v>
      </c>
      <c r="C101" s="177"/>
      <c r="D101" s="180">
        <v>224</v>
      </c>
      <c r="E101" s="180">
        <v>184</v>
      </c>
      <c r="F101" s="177" t="s">
        <v>677</v>
      </c>
      <c r="G101" s="180">
        <v>47</v>
      </c>
      <c r="H101" s="177" t="s">
        <v>676</v>
      </c>
      <c r="I101" s="172" t="s">
        <v>151</v>
      </c>
      <c r="J101" s="172">
        <v>16</v>
      </c>
      <c r="K101" s="172" t="s">
        <v>151</v>
      </c>
      <c r="L101" s="172">
        <v>16</v>
      </c>
      <c r="M101" s="172">
        <v>2</v>
      </c>
      <c r="N101" s="173">
        <v>222</v>
      </c>
      <c r="O101" s="172">
        <v>11</v>
      </c>
      <c r="P101" s="218">
        <v>222</v>
      </c>
    </row>
    <row r="102" spans="1:16" ht="25.95" customHeight="1" x14ac:dyDescent="0.3">
      <c r="A102" s="217" t="s">
        <v>375</v>
      </c>
      <c r="B102" s="177" t="s">
        <v>429</v>
      </c>
      <c r="C102" s="177" t="s">
        <v>313</v>
      </c>
      <c r="D102" s="177">
        <v>239</v>
      </c>
      <c r="E102" s="180">
        <v>221</v>
      </c>
      <c r="F102" s="177" t="s">
        <v>679</v>
      </c>
      <c r="G102" s="180">
        <v>42</v>
      </c>
      <c r="H102" s="177" t="s">
        <v>675</v>
      </c>
      <c r="I102" s="172" t="s">
        <v>151</v>
      </c>
      <c r="J102" s="172">
        <v>16</v>
      </c>
      <c r="K102" s="172" t="s">
        <v>151</v>
      </c>
      <c r="L102" s="172">
        <v>16</v>
      </c>
      <c r="M102" s="172">
        <v>3</v>
      </c>
      <c r="N102" s="173">
        <v>237</v>
      </c>
      <c r="O102" s="172">
        <v>8</v>
      </c>
      <c r="P102" s="218">
        <v>237</v>
      </c>
    </row>
    <row r="103" spans="1:16" ht="25.95" customHeight="1" thickBot="1" x14ac:dyDescent="0.35">
      <c r="A103" s="196" t="s">
        <v>375</v>
      </c>
      <c r="B103" s="210" t="s">
        <v>436</v>
      </c>
      <c r="C103" s="210"/>
      <c r="D103" s="210">
        <v>233</v>
      </c>
      <c r="E103" s="219">
        <v>220</v>
      </c>
      <c r="F103" s="210" t="s">
        <v>680</v>
      </c>
      <c r="G103" s="219">
        <v>42</v>
      </c>
      <c r="H103" s="210" t="s">
        <v>132</v>
      </c>
      <c r="I103" s="198" t="s">
        <v>151</v>
      </c>
      <c r="J103" s="198">
        <v>16</v>
      </c>
      <c r="K103" s="198" t="s">
        <v>151</v>
      </c>
      <c r="L103" s="198">
        <v>16</v>
      </c>
      <c r="M103" s="198">
        <v>2</v>
      </c>
      <c r="N103" s="197">
        <v>236</v>
      </c>
      <c r="O103" s="198">
        <v>4</v>
      </c>
      <c r="P103" s="203">
        <v>236</v>
      </c>
    </row>
    <row r="104" spans="1:16" ht="25.95" customHeight="1" x14ac:dyDescent="0.3">
      <c r="A104" s="191" t="s">
        <v>375</v>
      </c>
      <c r="B104" s="215" t="s">
        <v>152</v>
      </c>
      <c r="C104" s="61"/>
      <c r="D104" s="215">
        <v>236</v>
      </c>
      <c r="E104" s="215">
        <v>190</v>
      </c>
      <c r="F104" s="61" t="s">
        <v>681</v>
      </c>
      <c r="G104" s="215">
        <v>47</v>
      </c>
      <c r="H104" s="61" t="s">
        <v>676</v>
      </c>
      <c r="I104" s="193" t="s">
        <v>151</v>
      </c>
      <c r="J104" s="193">
        <v>16</v>
      </c>
      <c r="K104" s="193" t="s">
        <v>151</v>
      </c>
      <c r="L104" s="193">
        <v>16</v>
      </c>
      <c r="M104" s="193">
        <v>5</v>
      </c>
      <c r="N104" s="194">
        <v>234</v>
      </c>
      <c r="O104" s="193">
        <v>13</v>
      </c>
      <c r="P104" s="202">
        <v>234</v>
      </c>
    </row>
    <row r="105" spans="1:16" ht="25.95" customHeight="1" x14ac:dyDescent="0.3">
      <c r="A105" s="206" t="s">
        <v>253</v>
      </c>
      <c r="B105" s="180" t="s">
        <v>485</v>
      </c>
      <c r="C105" s="177" t="s">
        <v>317</v>
      </c>
      <c r="D105" s="180">
        <v>58</v>
      </c>
      <c r="E105" s="180">
        <v>46</v>
      </c>
      <c r="F105" s="177">
        <v>39.200000000000003</v>
      </c>
      <c r="G105" s="180">
        <v>46.6</v>
      </c>
      <c r="H105" s="177" t="s">
        <v>699</v>
      </c>
      <c r="I105" s="172" t="s">
        <v>151</v>
      </c>
      <c r="J105" s="178">
        <v>12</v>
      </c>
      <c r="K105" s="172" t="s">
        <v>151</v>
      </c>
      <c r="L105" s="178">
        <v>12</v>
      </c>
      <c r="M105" s="178">
        <v>2</v>
      </c>
      <c r="N105" s="178">
        <v>58</v>
      </c>
      <c r="O105" s="178">
        <v>1</v>
      </c>
      <c r="P105" s="207">
        <v>58</v>
      </c>
    </row>
    <row r="106" spans="1:16" ht="25.95" customHeight="1" thickBot="1" x14ac:dyDescent="0.35">
      <c r="A106" s="165" t="s">
        <v>253</v>
      </c>
      <c r="B106" s="219" t="s">
        <v>486</v>
      </c>
      <c r="C106" s="210"/>
      <c r="D106" s="219">
        <v>63</v>
      </c>
      <c r="E106" s="219">
        <v>50</v>
      </c>
      <c r="F106" s="210">
        <v>31</v>
      </c>
      <c r="G106" s="219">
        <v>50.8</v>
      </c>
      <c r="H106" s="210" t="s">
        <v>701</v>
      </c>
      <c r="I106" s="198" t="s">
        <v>151</v>
      </c>
      <c r="J106" s="213">
        <v>12</v>
      </c>
      <c r="K106" s="197" t="s">
        <v>151</v>
      </c>
      <c r="L106" s="214">
        <v>12</v>
      </c>
      <c r="M106" s="213">
        <v>6</v>
      </c>
      <c r="N106" s="213">
        <v>63</v>
      </c>
      <c r="O106" s="213">
        <v>2</v>
      </c>
      <c r="P106" s="199">
        <v>63</v>
      </c>
    </row>
    <row r="107" spans="1:16" s="102" customFormat="1" ht="25.95" customHeight="1" x14ac:dyDescent="0.3">
      <c r="A107" s="200" t="s">
        <v>253</v>
      </c>
      <c r="B107" s="215" t="s">
        <v>152</v>
      </c>
      <c r="C107" s="61"/>
      <c r="D107" s="215">
        <v>64</v>
      </c>
      <c r="E107" s="215">
        <v>50</v>
      </c>
      <c r="F107" s="61">
        <v>37.700000000000003</v>
      </c>
      <c r="G107" s="215">
        <v>60.9</v>
      </c>
      <c r="H107" s="61" t="s">
        <v>700</v>
      </c>
      <c r="I107" s="193" t="s">
        <v>151</v>
      </c>
      <c r="J107" s="211">
        <v>12</v>
      </c>
      <c r="K107" s="194" t="s">
        <v>151</v>
      </c>
      <c r="L107" s="212">
        <v>12</v>
      </c>
      <c r="M107" s="211">
        <v>1</v>
      </c>
      <c r="N107" s="211">
        <v>64</v>
      </c>
      <c r="O107" s="211">
        <v>0</v>
      </c>
      <c r="P107" s="195">
        <v>64</v>
      </c>
    </row>
    <row r="108" spans="1:16" s="112" customFormat="1" ht="25.95" customHeight="1" thickBot="1" x14ac:dyDescent="0.35">
      <c r="A108" s="196" t="s">
        <v>261</v>
      </c>
      <c r="B108" s="219" t="s">
        <v>402</v>
      </c>
      <c r="C108" s="210" t="s">
        <v>263</v>
      </c>
      <c r="D108" s="219">
        <v>52</v>
      </c>
      <c r="E108" s="219">
        <v>49</v>
      </c>
      <c r="F108" s="210">
        <v>34.9</v>
      </c>
      <c r="G108" s="219">
        <v>34.6</v>
      </c>
      <c r="H108" s="210" t="s">
        <v>706</v>
      </c>
      <c r="I108" s="197" t="s">
        <v>157</v>
      </c>
      <c r="J108" s="214">
        <v>20</v>
      </c>
      <c r="K108" s="197" t="s">
        <v>151</v>
      </c>
      <c r="L108" s="214">
        <v>12</v>
      </c>
      <c r="M108" s="213">
        <v>1</v>
      </c>
      <c r="N108" s="213">
        <v>54</v>
      </c>
      <c r="O108" s="213">
        <v>3</v>
      </c>
      <c r="P108" s="199">
        <v>54</v>
      </c>
    </row>
    <row r="109" spans="1:16" s="102" customFormat="1" ht="25.95" customHeight="1" x14ac:dyDescent="0.3">
      <c r="A109" s="191" t="s">
        <v>261</v>
      </c>
      <c r="B109" s="215" t="s">
        <v>404</v>
      </c>
      <c r="C109" s="61"/>
      <c r="D109" s="215">
        <v>51</v>
      </c>
      <c r="E109" s="215">
        <v>48</v>
      </c>
      <c r="F109" s="61">
        <v>36.6</v>
      </c>
      <c r="G109" s="215">
        <v>31.4</v>
      </c>
      <c r="H109" s="61" t="s">
        <v>708</v>
      </c>
      <c r="I109" s="194" t="s">
        <v>157</v>
      </c>
      <c r="J109" s="212">
        <v>20</v>
      </c>
      <c r="K109" s="194" t="s">
        <v>151</v>
      </c>
      <c r="L109" s="212">
        <v>12</v>
      </c>
      <c r="M109" s="211">
        <v>2</v>
      </c>
      <c r="N109" s="211">
        <v>50</v>
      </c>
      <c r="O109" s="211">
        <v>2</v>
      </c>
      <c r="P109" s="195">
        <v>50</v>
      </c>
    </row>
    <row r="110" spans="1:16" ht="25.95" customHeight="1" x14ac:dyDescent="0.3">
      <c r="A110" s="217" t="s">
        <v>261</v>
      </c>
      <c r="B110" s="180" t="s">
        <v>403</v>
      </c>
      <c r="C110" s="177"/>
      <c r="D110" s="180">
        <v>53</v>
      </c>
      <c r="E110" s="180">
        <v>53</v>
      </c>
      <c r="F110" s="177">
        <v>34.4</v>
      </c>
      <c r="G110" s="180">
        <v>41.5</v>
      </c>
      <c r="H110" s="177" t="s">
        <v>707</v>
      </c>
      <c r="I110" s="173" t="s">
        <v>157</v>
      </c>
      <c r="J110" s="179">
        <v>20</v>
      </c>
      <c r="K110" s="173" t="s">
        <v>151</v>
      </c>
      <c r="L110" s="179">
        <v>12</v>
      </c>
      <c r="M110" s="178">
        <v>0</v>
      </c>
      <c r="N110" s="178">
        <v>52</v>
      </c>
      <c r="O110" s="178">
        <v>0</v>
      </c>
      <c r="P110" s="207">
        <v>52</v>
      </c>
    </row>
    <row r="111" spans="1:16" ht="25.95" customHeight="1" x14ac:dyDescent="0.3">
      <c r="A111" s="217" t="s">
        <v>261</v>
      </c>
      <c r="B111" s="180" t="s">
        <v>152</v>
      </c>
      <c r="C111" s="177"/>
      <c r="D111" s="180">
        <v>53</v>
      </c>
      <c r="E111" s="180">
        <v>47</v>
      </c>
      <c r="F111" s="177">
        <v>38.700000000000003</v>
      </c>
      <c r="G111" s="180">
        <v>32.1</v>
      </c>
      <c r="H111" s="177" t="s">
        <v>701</v>
      </c>
      <c r="I111" s="173" t="s">
        <v>157</v>
      </c>
      <c r="J111" s="179">
        <v>20</v>
      </c>
      <c r="K111" s="173" t="s">
        <v>151</v>
      </c>
      <c r="L111" s="179">
        <v>12</v>
      </c>
      <c r="M111" s="178">
        <v>1</v>
      </c>
      <c r="N111" s="178">
        <v>53</v>
      </c>
      <c r="O111" s="178">
        <v>2</v>
      </c>
      <c r="P111" s="207">
        <v>53</v>
      </c>
    </row>
    <row r="112" spans="1:16" s="112" customFormat="1" ht="25.95" customHeight="1" thickBot="1" x14ac:dyDescent="0.35">
      <c r="A112" s="196" t="s">
        <v>269</v>
      </c>
      <c r="B112" s="219" t="s">
        <v>152</v>
      </c>
      <c r="C112" s="210"/>
      <c r="D112" s="219">
        <v>56</v>
      </c>
      <c r="E112" s="219">
        <v>49</v>
      </c>
      <c r="F112" s="210">
        <v>38.82</v>
      </c>
      <c r="G112" s="219">
        <v>46.4</v>
      </c>
      <c r="H112" s="210" t="s">
        <v>714</v>
      </c>
      <c r="I112" s="198" t="s">
        <v>151</v>
      </c>
      <c r="J112" s="213">
        <v>12</v>
      </c>
      <c r="K112" s="198" t="s">
        <v>151</v>
      </c>
      <c r="L112" s="213">
        <v>12</v>
      </c>
      <c r="M112" s="213">
        <v>4</v>
      </c>
      <c r="N112" s="214">
        <v>55</v>
      </c>
      <c r="O112" s="214">
        <v>3</v>
      </c>
      <c r="P112" s="203">
        <v>55</v>
      </c>
    </row>
    <row r="113" spans="1:16" s="102" customFormat="1" ht="25.95" customHeight="1" x14ac:dyDescent="0.3">
      <c r="A113" s="191" t="s">
        <v>269</v>
      </c>
      <c r="B113" s="215" t="s">
        <v>420</v>
      </c>
      <c r="C113" s="61" t="s">
        <v>266</v>
      </c>
      <c r="D113" s="215">
        <v>55</v>
      </c>
      <c r="E113" s="61">
        <v>49</v>
      </c>
      <c r="F113" s="61">
        <v>38.549999999999997</v>
      </c>
      <c r="G113" s="61">
        <v>41.8</v>
      </c>
      <c r="H113" s="61" t="s">
        <v>713</v>
      </c>
      <c r="I113" s="193" t="s">
        <v>151</v>
      </c>
      <c r="J113" s="211">
        <v>12</v>
      </c>
      <c r="K113" s="193" t="s">
        <v>151</v>
      </c>
      <c r="L113" s="211">
        <v>12</v>
      </c>
      <c r="M113" s="211">
        <v>2</v>
      </c>
      <c r="N113" s="212">
        <v>56</v>
      </c>
      <c r="O113" s="212">
        <v>2</v>
      </c>
      <c r="P113" s="202">
        <v>56</v>
      </c>
    </row>
    <row r="114" spans="1:16" ht="25.95" customHeight="1" x14ac:dyDescent="0.3">
      <c r="A114" s="238" t="s">
        <v>945</v>
      </c>
      <c r="B114" s="171" t="s">
        <v>756</v>
      </c>
      <c r="C114" s="171" t="s">
        <v>948</v>
      </c>
      <c r="D114" s="171">
        <v>156</v>
      </c>
      <c r="E114" s="171">
        <v>135</v>
      </c>
      <c r="F114" s="171">
        <v>32.6</v>
      </c>
      <c r="G114" s="345">
        <v>42</v>
      </c>
      <c r="H114" s="171" t="s">
        <v>950</v>
      </c>
      <c r="I114" s="183" t="s">
        <v>151</v>
      </c>
      <c r="J114" s="183">
        <v>16</v>
      </c>
      <c r="K114" s="183" t="s">
        <v>151</v>
      </c>
      <c r="L114" s="184">
        <v>12</v>
      </c>
      <c r="M114" s="172">
        <v>9</v>
      </c>
      <c r="N114" s="183">
        <v>156</v>
      </c>
      <c r="O114" s="183">
        <v>5</v>
      </c>
      <c r="P114" s="240">
        <v>156</v>
      </c>
    </row>
    <row r="115" spans="1:16" ht="25.95" customHeight="1" x14ac:dyDescent="0.3">
      <c r="A115" s="238" t="s">
        <v>945</v>
      </c>
      <c r="B115" s="171" t="s">
        <v>757</v>
      </c>
      <c r="D115" s="176">
        <v>154</v>
      </c>
      <c r="E115" s="176">
        <v>137</v>
      </c>
      <c r="F115" s="171">
        <v>33</v>
      </c>
      <c r="G115" s="176">
        <v>47</v>
      </c>
      <c r="H115" s="171" t="s">
        <v>951</v>
      </c>
      <c r="I115" s="183" t="s">
        <v>151</v>
      </c>
      <c r="J115" s="183">
        <v>16</v>
      </c>
      <c r="K115" s="183" t="s">
        <v>151</v>
      </c>
      <c r="L115" s="184">
        <v>12</v>
      </c>
      <c r="M115" s="172">
        <v>9</v>
      </c>
      <c r="N115" s="183">
        <v>154</v>
      </c>
      <c r="O115" s="183">
        <v>5</v>
      </c>
      <c r="P115" s="240">
        <v>154</v>
      </c>
    </row>
    <row r="116" spans="1:16" s="112" customFormat="1" ht="25.95" customHeight="1" thickBot="1" x14ac:dyDescent="0.35">
      <c r="A116" s="149" t="s">
        <v>945</v>
      </c>
      <c r="B116" s="209" t="s">
        <v>152</v>
      </c>
      <c r="C116" s="209"/>
      <c r="D116" s="209">
        <v>77</v>
      </c>
      <c r="E116" s="209">
        <v>61</v>
      </c>
      <c r="F116" s="166">
        <v>31.5</v>
      </c>
      <c r="G116" s="209">
        <v>36</v>
      </c>
      <c r="H116" s="166" t="s">
        <v>952</v>
      </c>
      <c r="I116" s="236" t="s">
        <v>151</v>
      </c>
      <c r="J116" s="236">
        <v>16</v>
      </c>
      <c r="K116" s="236" t="s">
        <v>151</v>
      </c>
      <c r="L116" s="237">
        <v>12</v>
      </c>
      <c r="M116" s="198">
        <v>7</v>
      </c>
      <c r="N116" s="236">
        <v>77</v>
      </c>
      <c r="O116" s="236">
        <v>3</v>
      </c>
      <c r="P116" s="241">
        <v>77</v>
      </c>
    </row>
    <row r="117" spans="1:16" ht="25.95" customHeight="1" x14ac:dyDescent="0.3">
      <c r="A117" s="229" t="s">
        <v>806</v>
      </c>
      <c r="B117" s="61" t="s">
        <v>739</v>
      </c>
      <c r="C117" s="61"/>
      <c r="D117" s="61">
        <v>82</v>
      </c>
      <c r="E117" s="61">
        <v>79</v>
      </c>
      <c r="F117" s="61">
        <v>14.5</v>
      </c>
      <c r="G117" s="61">
        <v>47.6</v>
      </c>
      <c r="H117" s="61" t="s">
        <v>741</v>
      </c>
      <c r="I117" s="193" t="s">
        <v>151</v>
      </c>
      <c r="J117" s="193">
        <v>16</v>
      </c>
      <c r="K117" s="194" t="s">
        <v>151</v>
      </c>
      <c r="L117" s="212">
        <v>16</v>
      </c>
      <c r="M117" s="212">
        <v>0</v>
      </c>
      <c r="N117" s="193">
        <v>82</v>
      </c>
      <c r="O117" s="212">
        <v>0</v>
      </c>
      <c r="P117" s="227">
        <v>82</v>
      </c>
    </row>
    <row r="118" spans="1:16" ht="25.95" customHeight="1" x14ac:dyDescent="0.3">
      <c r="A118" s="230" t="s">
        <v>806</v>
      </c>
      <c r="B118" s="177" t="s">
        <v>738</v>
      </c>
      <c r="C118" s="177" t="s">
        <v>809</v>
      </c>
      <c r="D118" s="177">
        <v>84</v>
      </c>
      <c r="E118" s="177">
        <v>81</v>
      </c>
      <c r="F118" s="177">
        <v>14.4</v>
      </c>
      <c r="G118" s="177">
        <v>38.1</v>
      </c>
      <c r="H118" s="177" t="s">
        <v>740</v>
      </c>
      <c r="I118" s="172" t="s">
        <v>151</v>
      </c>
      <c r="J118" s="172">
        <v>16</v>
      </c>
      <c r="K118" s="173" t="s">
        <v>151</v>
      </c>
      <c r="L118" s="179">
        <v>16</v>
      </c>
      <c r="M118" s="179">
        <v>0</v>
      </c>
      <c r="N118" s="172">
        <v>83</v>
      </c>
      <c r="O118" s="179">
        <v>0</v>
      </c>
      <c r="P118" s="228">
        <v>83</v>
      </c>
    </row>
    <row r="119" spans="1:16" ht="25.95" customHeight="1" thickBot="1" x14ac:dyDescent="0.35">
      <c r="A119" s="231" t="s">
        <v>806</v>
      </c>
      <c r="B119" s="210" t="s">
        <v>152</v>
      </c>
      <c r="C119" s="210"/>
      <c r="D119" s="210">
        <v>85</v>
      </c>
      <c r="E119" s="210">
        <v>80</v>
      </c>
      <c r="F119" s="210">
        <v>14.5</v>
      </c>
      <c r="G119" s="210">
        <v>37.6</v>
      </c>
      <c r="H119" s="210" t="s">
        <v>742</v>
      </c>
      <c r="I119" s="198" t="s">
        <v>151</v>
      </c>
      <c r="J119" s="198">
        <v>16</v>
      </c>
      <c r="K119" s="197" t="s">
        <v>151</v>
      </c>
      <c r="L119" s="214">
        <v>16</v>
      </c>
      <c r="M119" s="213">
        <v>1</v>
      </c>
      <c r="N119" s="198">
        <v>85</v>
      </c>
      <c r="O119" s="213">
        <v>1</v>
      </c>
      <c r="P119" s="226">
        <v>85</v>
      </c>
    </row>
    <row r="120" spans="1:16" ht="25.95" customHeight="1" x14ac:dyDescent="0.3">
      <c r="A120" s="191" t="s">
        <v>182</v>
      </c>
      <c r="B120" s="192" t="s">
        <v>626</v>
      </c>
      <c r="C120" s="192" t="s">
        <v>21</v>
      </c>
      <c r="D120" s="192">
        <v>17</v>
      </c>
      <c r="E120" s="192">
        <v>17</v>
      </c>
      <c r="F120" s="192">
        <v>30</v>
      </c>
      <c r="G120" s="192">
        <v>35.299999999999997</v>
      </c>
      <c r="H120" s="192" t="s">
        <v>653</v>
      </c>
      <c r="I120" s="193" t="s">
        <v>151</v>
      </c>
      <c r="J120" s="194">
        <v>8</v>
      </c>
      <c r="K120" s="194" t="s">
        <v>151</v>
      </c>
      <c r="L120" s="194">
        <v>8</v>
      </c>
      <c r="M120" s="193">
        <v>0</v>
      </c>
      <c r="N120" s="193">
        <v>17</v>
      </c>
      <c r="O120" s="194"/>
      <c r="P120" s="195"/>
    </row>
    <row r="121" spans="1:16" ht="25.95" customHeight="1" x14ac:dyDescent="0.3">
      <c r="A121" s="217" t="s">
        <v>182</v>
      </c>
      <c r="B121" s="171" t="s">
        <v>152</v>
      </c>
      <c r="C121" s="171"/>
      <c r="D121" s="171">
        <v>16</v>
      </c>
      <c r="E121" s="171">
        <v>14</v>
      </c>
      <c r="F121" s="171">
        <v>29</v>
      </c>
      <c r="G121" s="171">
        <v>37.5</v>
      </c>
      <c r="H121" s="171" t="s">
        <v>654</v>
      </c>
      <c r="I121" s="173" t="s">
        <v>151</v>
      </c>
      <c r="J121" s="173">
        <v>8</v>
      </c>
      <c r="K121" s="173" t="s">
        <v>151</v>
      </c>
      <c r="L121" s="173">
        <v>8</v>
      </c>
      <c r="M121" s="172">
        <v>0</v>
      </c>
      <c r="N121" s="172">
        <v>16</v>
      </c>
      <c r="O121" s="173"/>
      <c r="P121" s="207"/>
    </row>
    <row r="122" spans="1:16" ht="25.95" customHeight="1" x14ac:dyDescent="0.3">
      <c r="A122" s="217" t="s">
        <v>333</v>
      </c>
      <c r="B122" s="171" t="s">
        <v>434</v>
      </c>
      <c r="C122" s="171"/>
      <c r="D122" s="171">
        <v>65</v>
      </c>
      <c r="E122" s="171">
        <v>59</v>
      </c>
      <c r="F122" s="171">
        <v>36.6</v>
      </c>
      <c r="G122" s="171">
        <v>48</v>
      </c>
      <c r="H122" s="171" t="s">
        <v>672</v>
      </c>
      <c r="I122" s="172" t="s">
        <v>151</v>
      </c>
      <c r="J122" s="172">
        <v>16</v>
      </c>
      <c r="K122" s="172" t="s">
        <v>151</v>
      </c>
      <c r="L122" s="172">
        <v>16</v>
      </c>
      <c r="M122" s="173">
        <v>10</v>
      </c>
      <c r="N122" s="172">
        <v>65</v>
      </c>
      <c r="O122" s="172">
        <v>7</v>
      </c>
      <c r="P122" s="207">
        <v>65</v>
      </c>
    </row>
    <row r="123" spans="1:16" s="112" customFormat="1" ht="25.95" customHeight="1" thickBot="1" x14ac:dyDescent="0.35">
      <c r="A123" s="196" t="s">
        <v>333</v>
      </c>
      <c r="B123" s="166" t="s">
        <v>431</v>
      </c>
      <c r="C123" s="166"/>
      <c r="D123" s="166">
        <v>61</v>
      </c>
      <c r="E123" s="166">
        <v>51</v>
      </c>
      <c r="F123" s="166">
        <v>35.799999999999997</v>
      </c>
      <c r="G123" s="166">
        <v>41</v>
      </c>
      <c r="H123" s="166" t="s">
        <v>669</v>
      </c>
      <c r="I123" s="198" t="s">
        <v>151</v>
      </c>
      <c r="J123" s="198">
        <v>16</v>
      </c>
      <c r="K123" s="198" t="s">
        <v>151</v>
      </c>
      <c r="L123" s="198">
        <v>16</v>
      </c>
      <c r="M123" s="198">
        <v>3</v>
      </c>
      <c r="N123" s="197">
        <v>61</v>
      </c>
      <c r="O123" s="198">
        <v>3</v>
      </c>
      <c r="P123" s="203">
        <v>61</v>
      </c>
    </row>
    <row r="124" spans="1:16" ht="25.95" customHeight="1" x14ac:dyDescent="0.3">
      <c r="A124" s="191" t="s">
        <v>333</v>
      </c>
      <c r="B124" s="192" t="s">
        <v>432</v>
      </c>
      <c r="C124" s="192"/>
      <c r="D124" s="192">
        <v>64</v>
      </c>
      <c r="E124" s="192">
        <v>61</v>
      </c>
      <c r="F124" s="192">
        <v>39.4</v>
      </c>
      <c r="G124" s="192">
        <v>36</v>
      </c>
      <c r="H124" s="192" t="s">
        <v>670</v>
      </c>
      <c r="I124" s="193" t="s">
        <v>151</v>
      </c>
      <c r="J124" s="193">
        <v>16</v>
      </c>
      <c r="K124" s="193" t="s">
        <v>151</v>
      </c>
      <c r="L124" s="193">
        <v>16</v>
      </c>
      <c r="M124" s="194">
        <v>4</v>
      </c>
      <c r="N124" s="193">
        <v>64</v>
      </c>
      <c r="O124" s="193">
        <v>2</v>
      </c>
      <c r="P124" s="195">
        <v>64</v>
      </c>
    </row>
    <row r="125" spans="1:16" ht="25.95" customHeight="1" x14ac:dyDescent="0.3">
      <c r="A125" s="217" t="s">
        <v>333</v>
      </c>
      <c r="B125" s="171" t="s">
        <v>433</v>
      </c>
      <c r="C125" s="171"/>
      <c r="D125" s="171">
        <v>65</v>
      </c>
      <c r="E125" s="171">
        <v>63</v>
      </c>
      <c r="F125" s="171">
        <v>36.799999999999997</v>
      </c>
      <c r="G125" s="171">
        <v>38</v>
      </c>
      <c r="H125" s="171" t="s">
        <v>671</v>
      </c>
      <c r="I125" s="172" t="s">
        <v>151</v>
      </c>
      <c r="J125" s="172">
        <v>16</v>
      </c>
      <c r="K125" s="172" t="s">
        <v>151</v>
      </c>
      <c r="L125" s="172">
        <v>16</v>
      </c>
      <c r="M125" s="173">
        <v>3</v>
      </c>
      <c r="N125" s="172">
        <v>65</v>
      </c>
      <c r="O125" s="172">
        <v>3</v>
      </c>
      <c r="P125" s="207">
        <v>65</v>
      </c>
    </row>
    <row r="126" spans="1:16" ht="25.95" customHeight="1" thickBot="1" x14ac:dyDescent="0.35">
      <c r="A126" s="196" t="s">
        <v>333</v>
      </c>
      <c r="B126" s="166" t="s">
        <v>430</v>
      </c>
      <c r="C126" s="166" t="s">
        <v>85</v>
      </c>
      <c r="D126" s="166">
        <v>63</v>
      </c>
      <c r="E126" s="166">
        <v>60</v>
      </c>
      <c r="F126" s="166">
        <v>36.200000000000003</v>
      </c>
      <c r="G126" s="166">
        <v>32</v>
      </c>
      <c r="H126" s="166" t="s">
        <v>668</v>
      </c>
      <c r="I126" s="198" t="s">
        <v>151</v>
      </c>
      <c r="J126" s="198">
        <v>16</v>
      </c>
      <c r="K126" s="198" t="s">
        <v>151</v>
      </c>
      <c r="L126" s="198">
        <v>16</v>
      </c>
      <c r="M126" s="197">
        <v>1</v>
      </c>
      <c r="N126" s="198">
        <v>63</v>
      </c>
      <c r="O126" s="198">
        <v>1</v>
      </c>
      <c r="P126" s="199">
        <v>63</v>
      </c>
    </row>
    <row r="127" spans="1:16" ht="25.95" customHeight="1" x14ac:dyDescent="0.3">
      <c r="A127" s="191" t="s">
        <v>333</v>
      </c>
      <c r="B127" s="192" t="s">
        <v>393</v>
      </c>
      <c r="C127" s="192"/>
      <c r="D127" s="192">
        <v>61</v>
      </c>
      <c r="E127" s="192">
        <v>53</v>
      </c>
      <c r="F127" s="192">
        <v>37.200000000000003</v>
      </c>
      <c r="G127" s="192">
        <v>34</v>
      </c>
      <c r="H127" s="192" t="s">
        <v>669</v>
      </c>
      <c r="I127" s="193" t="s">
        <v>151</v>
      </c>
      <c r="J127" s="193">
        <v>16</v>
      </c>
      <c r="K127" s="193" t="s">
        <v>151</v>
      </c>
      <c r="L127" s="193">
        <v>16</v>
      </c>
      <c r="M127" s="193">
        <v>3</v>
      </c>
      <c r="N127" s="193">
        <v>61</v>
      </c>
      <c r="O127" s="193">
        <v>4</v>
      </c>
      <c r="P127" s="195">
        <v>61</v>
      </c>
    </row>
    <row r="128" spans="1:16" ht="25.95" customHeight="1" x14ac:dyDescent="0.3">
      <c r="A128" s="206" t="s">
        <v>377</v>
      </c>
      <c r="B128" s="180" t="s">
        <v>152</v>
      </c>
      <c r="C128" s="177"/>
      <c r="D128" s="180">
        <v>33</v>
      </c>
      <c r="E128" s="180">
        <v>24</v>
      </c>
      <c r="F128" s="177" t="s">
        <v>694</v>
      </c>
      <c r="G128" s="177" t="s">
        <v>718</v>
      </c>
      <c r="H128" s="177" t="s">
        <v>716</v>
      </c>
      <c r="I128" s="172" t="s">
        <v>151</v>
      </c>
      <c r="J128" s="178">
        <v>8</v>
      </c>
      <c r="K128" s="172" t="s">
        <v>151</v>
      </c>
      <c r="L128" s="178">
        <v>8</v>
      </c>
      <c r="M128" s="178">
        <v>0</v>
      </c>
      <c r="N128" s="178">
        <v>33</v>
      </c>
      <c r="O128" s="178">
        <v>1</v>
      </c>
      <c r="P128" s="207">
        <v>33</v>
      </c>
    </row>
    <row r="129" spans="1:16" ht="25.95" customHeight="1" thickBot="1" x14ac:dyDescent="0.35">
      <c r="A129" s="165" t="s">
        <v>377</v>
      </c>
      <c r="B129" s="219" t="s">
        <v>446</v>
      </c>
      <c r="C129" s="210" t="s">
        <v>340</v>
      </c>
      <c r="D129" s="219">
        <v>65</v>
      </c>
      <c r="E129" s="219">
        <v>54</v>
      </c>
      <c r="F129" s="210" t="s">
        <v>719</v>
      </c>
      <c r="G129" s="219" t="s">
        <v>717</v>
      </c>
      <c r="H129" s="210" t="s">
        <v>715</v>
      </c>
      <c r="I129" s="198" t="s">
        <v>151</v>
      </c>
      <c r="J129" s="213">
        <v>8</v>
      </c>
      <c r="K129" s="198" t="s">
        <v>151</v>
      </c>
      <c r="L129" s="213">
        <v>8</v>
      </c>
      <c r="M129" s="213">
        <v>2</v>
      </c>
      <c r="N129" s="213">
        <v>65</v>
      </c>
      <c r="O129" s="213">
        <v>0</v>
      </c>
      <c r="P129" s="199">
        <v>65</v>
      </c>
    </row>
    <row r="130" spans="1:16" ht="25.95" customHeight="1" x14ac:dyDescent="0.3">
      <c r="A130" s="232" t="s">
        <v>919</v>
      </c>
      <c r="B130" s="192" t="s">
        <v>152</v>
      </c>
      <c r="C130" s="192"/>
      <c r="D130" s="192">
        <v>197</v>
      </c>
      <c r="E130" s="192">
        <v>179</v>
      </c>
      <c r="F130" s="192" t="s">
        <v>912</v>
      </c>
      <c r="G130" s="192">
        <v>38.200000000000003</v>
      </c>
      <c r="H130" s="192" t="s">
        <v>927</v>
      </c>
      <c r="I130" s="233" t="s">
        <v>151</v>
      </c>
      <c r="J130" s="233">
        <v>16</v>
      </c>
      <c r="K130" s="233" t="s">
        <v>151</v>
      </c>
      <c r="L130" s="233">
        <v>16</v>
      </c>
      <c r="M130" s="233">
        <v>8</v>
      </c>
      <c r="N130" s="233">
        <v>196</v>
      </c>
      <c r="O130" s="233">
        <v>8</v>
      </c>
      <c r="P130" s="239">
        <v>196</v>
      </c>
    </row>
    <row r="131" spans="1:16" ht="25.95" customHeight="1" thickBot="1" x14ac:dyDescent="0.35">
      <c r="A131" s="235" t="s">
        <v>919</v>
      </c>
      <c r="B131" s="166" t="s">
        <v>910</v>
      </c>
      <c r="C131" s="166" t="s">
        <v>922</v>
      </c>
      <c r="D131" s="166">
        <v>601</v>
      </c>
      <c r="E131" s="166">
        <v>550</v>
      </c>
      <c r="F131" s="166" t="s">
        <v>912</v>
      </c>
      <c r="G131" s="166">
        <v>41.8</v>
      </c>
      <c r="H131" s="166" t="s">
        <v>926</v>
      </c>
      <c r="I131" s="236" t="s">
        <v>151</v>
      </c>
      <c r="J131" s="236">
        <v>16</v>
      </c>
      <c r="K131" s="236" t="s">
        <v>151</v>
      </c>
      <c r="L131" s="236">
        <v>16</v>
      </c>
      <c r="M131" s="236">
        <v>20</v>
      </c>
      <c r="N131" s="236">
        <v>602</v>
      </c>
      <c r="O131" s="236">
        <v>23</v>
      </c>
      <c r="P131" s="241">
        <v>602</v>
      </c>
    </row>
    <row r="132" spans="1:16" ht="25.95" customHeight="1" x14ac:dyDescent="0.3">
      <c r="A132" s="232" t="s">
        <v>923</v>
      </c>
      <c r="B132" s="192" t="s">
        <v>152</v>
      </c>
      <c r="C132" s="192"/>
      <c r="D132" s="243">
        <v>201</v>
      </c>
      <c r="E132" s="243">
        <v>179</v>
      </c>
      <c r="F132" s="192" t="s">
        <v>924</v>
      </c>
      <c r="G132" s="243">
        <v>43.3</v>
      </c>
      <c r="H132" s="192" t="s">
        <v>928</v>
      </c>
      <c r="I132" s="233" t="s">
        <v>151</v>
      </c>
      <c r="J132" s="233">
        <v>16</v>
      </c>
      <c r="K132" s="233" t="s">
        <v>151</v>
      </c>
      <c r="L132" s="233">
        <v>16</v>
      </c>
      <c r="M132" s="233">
        <v>3</v>
      </c>
      <c r="N132" s="233">
        <v>200</v>
      </c>
      <c r="O132" s="233">
        <v>5</v>
      </c>
      <c r="P132" s="239">
        <v>200</v>
      </c>
    </row>
    <row r="133" spans="1:16" ht="25.95" customHeight="1" thickBot="1" x14ac:dyDescent="0.35">
      <c r="A133" s="235" t="s">
        <v>923</v>
      </c>
      <c r="B133" s="166" t="s">
        <v>910</v>
      </c>
      <c r="C133" s="166" t="s">
        <v>922</v>
      </c>
      <c r="D133" s="209">
        <v>591</v>
      </c>
      <c r="E133" s="209">
        <v>558</v>
      </c>
      <c r="F133" s="166" t="s">
        <v>913</v>
      </c>
      <c r="G133" s="209">
        <v>39.5</v>
      </c>
      <c r="H133" s="166" t="s">
        <v>926</v>
      </c>
      <c r="I133" s="236" t="s">
        <v>151</v>
      </c>
      <c r="J133" s="236">
        <v>16</v>
      </c>
      <c r="K133" s="236" t="s">
        <v>151</v>
      </c>
      <c r="L133" s="236">
        <v>16</v>
      </c>
      <c r="M133" s="236">
        <v>9</v>
      </c>
      <c r="N133" s="236">
        <v>592</v>
      </c>
      <c r="O133" s="236">
        <v>10</v>
      </c>
      <c r="P133" s="241">
        <v>592</v>
      </c>
    </row>
    <row r="134" spans="1:16" ht="25.95" customHeight="1" x14ac:dyDescent="0.3">
      <c r="A134" s="191" t="s">
        <v>376</v>
      </c>
      <c r="B134" s="215" t="s">
        <v>152</v>
      </c>
      <c r="C134" s="61"/>
      <c r="D134" s="215">
        <v>51</v>
      </c>
      <c r="E134" s="215">
        <v>37</v>
      </c>
      <c r="F134" s="61">
        <v>39.4</v>
      </c>
      <c r="G134" s="215">
        <v>56.9</v>
      </c>
      <c r="H134" s="61" t="s">
        <v>710</v>
      </c>
      <c r="I134" s="193" t="s">
        <v>151</v>
      </c>
      <c r="J134" s="211">
        <v>12</v>
      </c>
      <c r="K134" s="193" t="s">
        <v>151</v>
      </c>
      <c r="L134" s="211">
        <v>12</v>
      </c>
      <c r="M134" s="211">
        <v>5</v>
      </c>
      <c r="N134" s="211">
        <v>51</v>
      </c>
      <c r="O134" s="211">
        <v>1</v>
      </c>
      <c r="P134" s="195">
        <v>51</v>
      </c>
    </row>
    <row r="135" spans="1:16" ht="25.95" customHeight="1" thickBot="1" x14ac:dyDescent="0.35">
      <c r="A135" s="196" t="s">
        <v>376</v>
      </c>
      <c r="B135" s="219" t="s">
        <v>406</v>
      </c>
      <c r="C135" s="210"/>
      <c r="D135" s="219">
        <v>51</v>
      </c>
      <c r="E135" s="219">
        <v>44</v>
      </c>
      <c r="F135" s="210">
        <v>37.1</v>
      </c>
      <c r="G135" s="219">
        <v>49</v>
      </c>
      <c r="H135" s="210" t="s">
        <v>711</v>
      </c>
      <c r="I135" s="198" t="s">
        <v>151</v>
      </c>
      <c r="J135" s="213">
        <v>12</v>
      </c>
      <c r="K135" s="198" t="s">
        <v>151</v>
      </c>
      <c r="L135" s="213">
        <v>12</v>
      </c>
      <c r="M135" s="213">
        <v>3</v>
      </c>
      <c r="N135" s="213">
        <v>51</v>
      </c>
      <c r="O135" s="213">
        <v>2</v>
      </c>
      <c r="P135" s="199">
        <v>51</v>
      </c>
    </row>
    <row r="136" spans="1:16" ht="25.95" customHeight="1" x14ac:dyDescent="0.3">
      <c r="A136" s="191" t="s">
        <v>376</v>
      </c>
      <c r="B136" s="215" t="s">
        <v>407</v>
      </c>
      <c r="C136" s="61"/>
      <c r="D136" s="215">
        <v>52</v>
      </c>
      <c r="E136" s="215">
        <v>48</v>
      </c>
      <c r="F136" s="61">
        <v>35.700000000000003</v>
      </c>
      <c r="G136" s="215">
        <v>36.5</v>
      </c>
      <c r="H136" s="61" t="s">
        <v>712</v>
      </c>
      <c r="I136" s="193" t="s">
        <v>151</v>
      </c>
      <c r="J136" s="211">
        <v>12</v>
      </c>
      <c r="K136" s="193" t="s">
        <v>151</v>
      </c>
      <c r="L136" s="211">
        <v>12</v>
      </c>
      <c r="M136" s="211">
        <v>0</v>
      </c>
      <c r="N136" s="211">
        <v>52</v>
      </c>
      <c r="O136" s="211">
        <v>0</v>
      </c>
      <c r="P136" s="195">
        <v>52</v>
      </c>
    </row>
    <row r="137" spans="1:16" ht="25.95" customHeight="1" thickBot="1" x14ac:dyDescent="0.35">
      <c r="A137" s="196" t="s">
        <v>376</v>
      </c>
      <c r="B137" s="219" t="s">
        <v>405</v>
      </c>
      <c r="C137" s="210" t="s">
        <v>266</v>
      </c>
      <c r="D137" s="219">
        <v>50</v>
      </c>
      <c r="E137" s="219">
        <v>43</v>
      </c>
      <c r="F137" s="210">
        <v>39.1</v>
      </c>
      <c r="G137" s="219">
        <v>42</v>
      </c>
      <c r="H137" s="210" t="s">
        <v>709</v>
      </c>
      <c r="I137" s="198" t="s">
        <v>151</v>
      </c>
      <c r="J137" s="213">
        <v>12</v>
      </c>
      <c r="K137" s="198" t="s">
        <v>151</v>
      </c>
      <c r="L137" s="213">
        <v>12</v>
      </c>
      <c r="M137" s="213">
        <v>2</v>
      </c>
      <c r="N137" s="213">
        <v>50</v>
      </c>
      <c r="O137" s="213">
        <v>3</v>
      </c>
      <c r="P137" s="199">
        <v>50</v>
      </c>
    </row>
    <row r="138" spans="1:16" ht="25.95" customHeight="1" x14ac:dyDescent="0.3">
      <c r="A138" s="170"/>
      <c r="C138" s="171"/>
    </row>
    <row r="142" spans="1:16" ht="25.95" customHeight="1" x14ac:dyDescent="0.3">
      <c r="A142" s="188"/>
      <c r="B142" s="189"/>
    </row>
    <row r="143" spans="1:16" ht="25.95" customHeight="1" x14ac:dyDescent="0.3">
      <c r="A143" s="188"/>
      <c r="B143" s="189"/>
    </row>
    <row r="144" spans="1:16" ht="25.95" customHeight="1" x14ac:dyDescent="0.3">
      <c r="A144" s="188"/>
      <c r="B144" s="189"/>
    </row>
    <row r="145" spans="1:2" ht="25.95" customHeight="1" x14ac:dyDescent="0.3">
      <c r="A145" s="188"/>
      <c r="B145" s="189"/>
    </row>
    <row r="146" spans="1:2" ht="25.95" customHeight="1" x14ac:dyDescent="0.3">
      <c r="A146" s="188"/>
      <c r="B146" s="189"/>
    </row>
    <row r="147" spans="1:2" ht="25.95" customHeight="1" x14ac:dyDescent="0.3">
      <c r="A147" s="188"/>
      <c r="B147" s="189"/>
    </row>
    <row r="148" spans="1:2" ht="25.95" customHeight="1" x14ac:dyDescent="0.3">
      <c r="A148" s="188"/>
      <c r="B148" s="189"/>
    </row>
    <row r="149" spans="1:2" ht="25.95" customHeight="1" x14ac:dyDescent="0.3">
      <c r="A149" s="188"/>
      <c r="B149" s="189"/>
    </row>
    <row r="150" spans="1:2" ht="25.95" customHeight="1" x14ac:dyDescent="0.3">
      <c r="A150" s="188"/>
      <c r="B150" s="189"/>
    </row>
    <row r="151" spans="1:2" ht="25.95" customHeight="1" x14ac:dyDescent="0.3">
      <c r="A151" s="188"/>
      <c r="B151" s="189"/>
    </row>
    <row r="152" spans="1:2" ht="25.95" customHeight="1" x14ac:dyDescent="0.3">
      <c r="A152" s="188"/>
      <c r="B152" s="189"/>
    </row>
    <row r="153" spans="1:2" ht="25.95" customHeight="1" x14ac:dyDescent="0.3">
      <c r="A153" s="188"/>
      <c r="B153" s="189"/>
    </row>
    <row r="154" spans="1:2" ht="25.95" customHeight="1" x14ac:dyDescent="0.3">
      <c r="A154" s="188"/>
      <c r="B154" s="189"/>
    </row>
    <row r="155" spans="1:2" ht="25.95" customHeight="1" x14ac:dyDescent="0.3">
      <c r="A155" s="188"/>
      <c r="B155" s="189"/>
    </row>
    <row r="156" spans="1:2" ht="25.95" customHeight="1" x14ac:dyDescent="0.3">
      <c r="A156" s="188"/>
      <c r="B156" s="189"/>
    </row>
    <row r="157" spans="1:2" ht="25.95" customHeight="1" x14ac:dyDescent="0.3">
      <c r="A157" s="188"/>
      <c r="B157" s="189"/>
    </row>
    <row r="158" spans="1:2" ht="25.95" customHeight="1" x14ac:dyDescent="0.3">
      <c r="A158" s="188"/>
      <c r="B158" s="189"/>
    </row>
    <row r="159" spans="1:2" ht="25.95" customHeight="1" x14ac:dyDescent="0.3">
      <c r="A159" s="188"/>
      <c r="B159" s="189"/>
    </row>
    <row r="160" spans="1:2" ht="25.95" customHeight="1" x14ac:dyDescent="0.3">
      <c r="A160" s="188"/>
      <c r="B160" s="189"/>
    </row>
    <row r="161" spans="1:2" ht="25.95" customHeight="1" x14ac:dyDescent="0.3">
      <c r="A161" s="188"/>
      <c r="B161" s="189"/>
    </row>
    <row r="162" spans="1:2" ht="25.95" customHeight="1" x14ac:dyDescent="0.3">
      <c r="A162" s="188"/>
      <c r="B162" s="189"/>
    </row>
    <row r="163" spans="1:2" ht="25.95" customHeight="1" x14ac:dyDescent="0.3">
      <c r="A163" s="190"/>
      <c r="B163" s="189"/>
    </row>
    <row r="164" spans="1:2" ht="25.95" customHeight="1" x14ac:dyDescent="0.3">
      <c r="B164" s="189"/>
    </row>
    <row r="165" spans="1:2" ht="25.95" customHeight="1" x14ac:dyDescent="0.3">
      <c r="B165" s="189"/>
    </row>
    <row r="166" spans="1:2" ht="25.95" customHeight="1" x14ac:dyDescent="0.3">
      <c r="B166" s="189"/>
    </row>
    <row r="167" spans="1:2" ht="25.95" customHeight="1" x14ac:dyDescent="0.3">
      <c r="B167" s="189"/>
    </row>
    <row r="168" spans="1:2" ht="25.95" customHeight="1" x14ac:dyDescent="0.3">
      <c r="B168" s="189"/>
    </row>
    <row r="169" spans="1:2" ht="25.95" customHeight="1" x14ac:dyDescent="0.3">
      <c r="B169" s="189"/>
    </row>
    <row r="170" spans="1:2" ht="25.95" customHeight="1" x14ac:dyDescent="0.3">
      <c r="B170" s="189"/>
    </row>
  </sheetData>
  <sortState xmlns:xlrd2="http://schemas.microsoft.com/office/spreadsheetml/2017/richdata2" ref="A2:P137">
    <sortCondition ref="A2:A137"/>
    <sortCondition ref="B2:B137"/>
  </sortState>
  <pageMargins left="0.70866141732283472" right="0.70866141732283472" top="0.78740157480314965" bottom="0.78740157480314965" header="0.31496062992125984" footer="0.31496062992125984"/>
  <pageSetup paperSize="9" scale="43" fitToHeight="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F432-3C2E-BD48-91E9-F8C20D47148C}">
  <dimension ref="A1:DW403"/>
  <sheetViews>
    <sheetView tabSelected="1" zoomScale="120" zoomScaleNormal="120" workbookViewId="0">
      <pane xSplit="1" ySplit="1" topLeftCell="R101" activePane="bottomRight" state="frozen"/>
      <selection pane="topRight" activeCell="B1" sqref="B1"/>
      <selection pane="bottomLeft" activeCell="A3" sqref="A3"/>
      <selection pane="bottomRight" activeCell="AF116" sqref="AF116"/>
    </sheetView>
  </sheetViews>
  <sheetFormatPr defaultColWidth="8.77734375" defaultRowHeight="18" customHeight="1" x14ac:dyDescent="0.3"/>
  <cols>
    <col min="1" max="1" width="58.77734375" style="164" bestFit="1" customWidth="1"/>
    <col min="2" max="2" width="28.77734375" style="163" bestFit="1" customWidth="1"/>
    <col min="3" max="3" width="60.21875" style="163" bestFit="1" customWidth="1"/>
    <col min="4" max="4" width="4.77734375" style="69" bestFit="1" customWidth="1"/>
    <col min="5" max="5" width="6.21875" style="69" bestFit="1" customWidth="1"/>
    <col min="6" max="6" width="4" style="69" bestFit="1" customWidth="1"/>
    <col min="7" max="7" width="8" style="303" customWidth="1"/>
    <col min="8" max="8" width="8" style="277" bestFit="1" customWidth="1"/>
    <col min="9" max="9" width="7" style="277" bestFit="1" customWidth="1"/>
    <col min="10" max="10" width="4.21875" style="277" bestFit="1" customWidth="1"/>
    <col min="11" max="11" width="4.88671875" style="277" bestFit="1" customWidth="1"/>
    <col min="12" max="12" width="4" style="277" bestFit="1" customWidth="1"/>
    <col min="13" max="13" width="3.77734375" style="300" bestFit="1" customWidth="1"/>
    <col min="14" max="14" width="7.6640625" style="276" bestFit="1" customWidth="1"/>
    <col min="15" max="15" width="6" style="277" bestFit="1" customWidth="1"/>
    <col min="16" max="16" width="12.109375" style="277" bestFit="1" customWidth="1"/>
    <col min="17" max="18" width="5.21875" style="277" bestFit="1" customWidth="1"/>
    <col min="19" max="19" width="4.5546875" style="277" bestFit="1" customWidth="1"/>
    <col min="20" max="20" width="9" style="278" bestFit="1" customWidth="1"/>
    <col min="21" max="22" width="7" style="277" bestFit="1" customWidth="1"/>
    <col min="23" max="23" width="4.5546875" style="277" bestFit="1" customWidth="1"/>
    <col min="24" max="24" width="4.6640625" style="277" bestFit="1" customWidth="1"/>
    <col min="25" max="25" width="4.5546875" style="277" bestFit="1" customWidth="1"/>
    <col min="26" max="26" width="7.5546875" style="278" bestFit="1" customWidth="1"/>
    <col min="27" max="27" width="4.5546875" style="277" bestFit="1" customWidth="1"/>
    <col min="28" max="28" width="4.6640625" style="277" bestFit="1" customWidth="1"/>
    <col min="29" max="29" width="5.6640625" style="277" bestFit="1" customWidth="1"/>
    <col min="30" max="31" width="5" style="277" bestFit="1" customWidth="1"/>
    <col min="32" max="32" width="8.6640625" style="89" bestFit="1" customWidth="1"/>
    <col min="33" max="33" width="7" style="69" bestFit="1" customWidth="1"/>
    <col min="34" max="34" width="6" style="69" bestFit="1" customWidth="1"/>
    <col min="35" max="36" width="5.21875" style="69" bestFit="1" customWidth="1"/>
    <col min="37" max="37" width="4.5546875" style="24" bestFit="1" customWidth="1"/>
    <col min="38" max="38" width="20.44140625" style="140" bestFit="1" customWidth="1"/>
    <col min="39" max="127" width="8.77734375" style="140"/>
    <col min="128" max="16384" width="8.77734375" style="50"/>
  </cols>
  <sheetData>
    <row r="1" spans="1:127" s="323" customFormat="1" ht="15" thickBot="1" x14ac:dyDescent="0.35">
      <c r="A1" s="270" t="s">
        <v>967</v>
      </c>
      <c r="B1" s="271" t="s">
        <v>968</v>
      </c>
      <c r="C1" s="271" t="s">
        <v>1044</v>
      </c>
      <c r="D1" s="269" t="s">
        <v>1002</v>
      </c>
      <c r="E1" s="269" t="s">
        <v>1003</v>
      </c>
      <c r="F1" s="315" t="s">
        <v>387</v>
      </c>
      <c r="G1" s="324" t="s">
        <v>970</v>
      </c>
      <c r="H1" s="324" t="s">
        <v>971</v>
      </c>
      <c r="I1" s="324" t="s">
        <v>972</v>
      </c>
      <c r="J1" s="324" t="s">
        <v>977</v>
      </c>
      <c r="K1" s="324" t="s">
        <v>978</v>
      </c>
      <c r="L1" s="324" t="s">
        <v>973</v>
      </c>
      <c r="M1" s="316" t="s">
        <v>1004</v>
      </c>
      <c r="N1" s="317" t="s">
        <v>982</v>
      </c>
      <c r="O1" s="318" t="s">
        <v>983</v>
      </c>
      <c r="P1" s="318" t="s">
        <v>984</v>
      </c>
      <c r="Q1" s="324" t="s">
        <v>985</v>
      </c>
      <c r="R1" s="324" t="s">
        <v>986</v>
      </c>
      <c r="S1" s="324" t="s">
        <v>987</v>
      </c>
      <c r="T1" s="317" t="s">
        <v>988</v>
      </c>
      <c r="U1" s="318" t="s">
        <v>989</v>
      </c>
      <c r="V1" s="318" t="s">
        <v>990</v>
      </c>
      <c r="W1" s="324" t="s">
        <v>991</v>
      </c>
      <c r="X1" s="324" t="s">
        <v>992</v>
      </c>
      <c r="Y1" s="324" t="s">
        <v>993</v>
      </c>
      <c r="Z1" s="317" t="s">
        <v>974</v>
      </c>
      <c r="AA1" s="318" t="s">
        <v>975</v>
      </c>
      <c r="AB1" s="318" t="s">
        <v>976</v>
      </c>
      <c r="AC1" s="324" t="s">
        <v>979</v>
      </c>
      <c r="AD1" s="324" t="s">
        <v>980</v>
      </c>
      <c r="AE1" s="324" t="s">
        <v>981</v>
      </c>
      <c r="AF1" s="319" t="s">
        <v>994</v>
      </c>
      <c r="AG1" s="320" t="s">
        <v>995</v>
      </c>
      <c r="AH1" s="320" t="s">
        <v>996</v>
      </c>
      <c r="AI1" s="269" t="s">
        <v>997</v>
      </c>
      <c r="AJ1" s="269" t="s">
        <v>998</v>
      </c>
      <c r="AK1" s="269" t="s">
        <v>999</v>
      </c>
      <c r="AL1" s="321" t="s">
        <v>969</v>
      </c>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row>
    <row r="2" spans="1:127" ht="14.4" x14ac:dyDescent="0.3">
      <c r="A2" s="161" t="s">
        <v>438</v>
      </c>
      <c r="B2" s="77" t="s">
        <v>156</v>
      </c>
      <c r="C2" s="68" t="s">
        <v>191</v>
      </c>
      <c r="D2" s="65" t="s">
        <v>151</v>
      </c>
      <c r="E2" s="65">
        <v>12</v>
      </c>
      <c r="F2" s="87">
        <v>55</v>
      </c>
      <c r="G2" s="93">
        <v>28.4</v>
      </c>
      <c r="H2" s="93">
        <v>1.8</v>
      </c>
      <c r="I2" s="78"/>
      <c r="J2" s="93"/>
      <c r="K2" s="93"/>
      <c r="L2" s="93"/>
      <c r="M2" s="71" t="s">
        <v>96</v>
      </c>
      <c r="N2" s="90"/>
      <c r="O2" s="66"/>
      <c r="P2" s="93"/>
      <c r="Q2" s="93"/>
      <c r="R2" s="93"/>
      <c r="S2" s="93"/>
      <c r="T2" s="273"/>
      <c r="U2" s="93"/>
      <c r="V2" s="93"/>
      <c r="W2" s="93"/>
      <c r="X2" s="93"/>
      <c r="Y2" s="93"/>
      <c r="Z2" s="273"/>
      <c r="AA2" s="93"/>
      <c r="AB2" s="93"/>
      <c r="AC2" s="93"/>
      <c r="AD2" s="93"/>
      <c r="AE2" s="93"/>
      <c r="AF2" s="85">
        <v>-74</v>
      </c>
      <c r="AG2" s="64">
        <v>3.6</v>
      </c>
      <c r="AH2" s="64"/>
      <c r="AI2" s="64"/>
      <c r="AJ2" s="64"/>
      <c r="AK2" s="62"/>
      <c r="AL2" s="7"/>
    </row>
    <row r="3" spans="1:127" ht="14.4" x14ac:dyDescent="0.3">
      <c r="A3" s="161" t="s">
        <v>438</v>
      </c>
      <c r="B3" s="77" t="s">
        <v>156</v>
      </c>
      <c r="C3" s="77" t="s">
        <v>152</v>
      </c>
      <c r="D3" s="65" t="s">
        <v>151</v>
      </c>
      <c r="E3" s="65">
        <v>12</v>
      </c>
      <c r="F3" s="87">
        <v>54</v>
      </c>
      <c r="G3" s="93">
        <v>30.8</v>
      </c>
      <c r="H3" s="93">
        <v>1.9</v>
      </c>
      <c r="I3" s="78"/>
      <c r="J3" s="93"/>
      <c r="K3" s="93"/>
      <c r="L3" s="93"/>
      <c r="M3" s="71" t="s">
        <v>96</v>
      </c>
      <c r="N3" s="90"/>
      <c r="O3" s="66"/>
      <c r="P3" s="93"/>
      <c r="Q3" s="93"/>
      <c r="R3" s="93"/>
      <c r="S3" s="93"/>
      <c r="T3" s="273"/>
      <c r="U3" s="93"/>
      <c r="V3" s="93"/>
      <c r="W3" s="93"/>
      <c r="X3" s="93"/>
      <c r="Y3" s="93"/>
      <c r="Z3" s="273"/>
      <c r="AA3" s="93"/>
      <c r="AB3" s="93"/>
      <c r="AC3" s="93"/>
      <c r="AD3" s="93"/>
      <c r="AE3" s="93"/>
      <c r="AF3" s="85">
        <v>-23.3</v>
      </c>
      <c r="AG3" s="64">
        <v>6.7</v>
      </c>
      <c r="AH3" s="64"/>
      <c r="AI3" s="64"/>
      <c r="AJ3" s="64"/>
      <c r="AK3" s="62"/>
      <c r="AL3" s="7"/>
    </row>
    <row r="4" spans="1:127" ht="14.4" x14ac:dyDescent="0.3">
      <c r="A4" s="157" t="s">
        <v>438</v>
      </c>
      <c r="B4" s="68" t="s">
        <v>190</v>
      </c>
      <c r="C4" s="68" t="s">
        <v>191</v>
      </c>
      <c r="D4" s="65" t="s">
        <v>151</v>
      </c>
      <c r="E4" s="65">
        <v>12</v>
      </c>
      <c r="F4" s="87">
        <v>55</v>
      </c>
      <c r="G4" s="93">
        <v>6.1</v>
      </c>
      <c r="H4" s="93">
        <v>0.2</v>
      </c>
      <c r="I4" s="93"/>
      <c r="J4" s="93"/>
      <c r="K4" s="93"/>
      <c r="L4" s="93"/>
      <c r="M4" s="296" t="s">
        <v>96</v>
      </c>
      <c r="N4" s="90"/>
      <c r="O4" s="66"/>
      <c r="P4" s="93"/>
      <c r="Q4" s="93"/>
      <c r="R4" s="93"/>
      <c r="S4" s="93"/>
      <c r="T4" s="273"/>
      <c r="U4" s="93"/>
      <c r="V4" s="93"/>
      <c r="W4" s="93"/>
      <c r="X4" s="93"/>
      <c r="Y4" s="93"/>
      <c r="Z4" s="273"/>
      <c r="AA4" s="93"/>
      <c r="AB4" s="93"/>
      <c r="AC4" s="93"/>
      <c r="AD4" s="93"/>
      <c r="AE4" s="93"/>
      <c r="AF4" s="85">
        <v>-55.7</v>
      </c>
      <c r="AG4" s="64">
        <v>3.8</v>
      </c>
      <c r="AH4" s="64"/>
      <c r="AI4" s="64"/>
      <c r="AJ4" s="64"/>
      <c r="AK4" s="62"/>
    </row>
    <row r="5" spans="1:127" ht="14.4" x14ac:dyDescent="0.3">
      <c r="A5" s="157" t="s">
        <v>438</v>
      </c>
      <c r="B5" s="68" t="s">
        <v>190</v>
      </c>
      <c r="C5" s="68" t="s">
        <v>152</v>
      </c>
      <c r="D5" s="65" t="s">
        <v>151</v>
      </c>
      <c r="E5" s="65">
        <v>12</v>
      </c>
      <c r="F5" s="87">
        <v>54</v>
      </c>
      <c r="G5" s="93">
        <v>5.8</v>
      </c>
      <c r="H5" s="93">
        <v>0.3</v>
      </c>
      <c r="I5" s="93"/>
      <c r="J5" s="93"/>
      <c r="K5" s="93"/>
      <c r="L5" s="93"/>
      <c r="M5" s="296" t="s">
        <v>96</v>
      </c>
      <c r="N5" s="90"/>
      <c r="O5" s="66"/>
      <c r="P5" s="93"/>
      <c r="Q5" s="93"/>
      <c r="R5" s="93"/>
      <c r="S5" s="93"/>
      <c r="T5" s="273"/>
      <c r="U5" s="93"/>
      <c r="V5" s="93"/>
      <c r="W5" s="93"/>
      <c r="X5" s="93"/>
      <c r="Y5" s="93"/>
      <c r="Z5" s="273"/>
      <c r="AA5" s="93"/>
      <c r="AB5" s="93"/>
      <c r="AC5" s="93"/>
      <c r="AD5" s="93"/>
      <c r="AE5" s="93"/>
      <c r="AF5" s="85">
        <v>-15.1</v>
      </c>
      <c r="AG5" s="66">
        <v>5.7</v>
      </c>
      <c r="AH5" s="64"/>
      <c r="AI5" s="64"/>
      <c r="AJ5" s="64"/>
      <c r="AK5" s="62"/>
    </row>
    <row r="6" spans="1:127" s="140" customFormat="1" ht="14.4" x14ac:dyDescent="0.3">
      <c r="A6" s="157" t="s">
        <v>438</v>
      </c>
      <c r="B6" s="77" t="s">
        <v>364</v>
      </c>
      <c r="C6" s="77" t="s">
        <v>158</v>
      </c>
      <c r="D6" s="110" t="s">
        <v>151</v>
      </c>
      <c r="E6" s="65">
        <v>12</v>
      </c>
      <c r="F6" s="87">
        <v>32</v>
      </c>
      <c r="G6" s="93"/>
      <c r="H6" s="93"/>
      <c r="I6" s="93"/>
      <c r="J6" s="93"/>
      <c r="K6" s="93"/>
      <c r="L6" s="93"/>
      <c r="M6" s="296" t="s">
        <v>94</v>
      </c>
      <c r="N6" s="66">
        <v>-6.8</v>
      </c>
      <c r="O6" s="66">
        <v>0.9</v>
      </c>
      <c r="P6" s="93"/>
      <c r="Q6" s="93"/>
      <c r="R6" s="93"/>
      <c r="S6" s="93"/>
      <c r="T6" s="273"/>
      <c r="U6" s="93"/>
      <c r="V6" s="93"/>
      <c r="W6" s="93"/>
      <c r="X6" s="93"/>
      <c r="Y6" s="93"/>
      <c r="Z6" s="273"/>
      <c r="AA6" s="93"/>
      <c r="AB6" s="93"/>
      <c r="AC6" s="93"/>
      <c r="AD6" s="93"/>
      <c r="AE6" s="93"/>
      <c r="AF6" s="85"/>
      <c r="AG6" s="64"/>
      <c r="AH6" s="64"/>
      <c r="AI6" s="64"/>
      <c r="AJ6" s="64"/>
      <c r="AK6" s="62"/>
    </row>
    <row r="7" spans="1:127" s="140" customFormat="1" ht="14.4" x14ac:dyDescent="0.3">
      <c r="A7" s="157" t="s">
        <v>438</v>
      </c>
      <c r="B7" s="77" t="s">
        <v>364</v>
      </c>
      <c r="C7" s="77" t="s">
        <v>152</v>
      </c>
      <c r="D7" s="110" t="s">
        <v>151</v>
      </c>
      <c r="E7" s="65">
        <v>12</v>
      </c>
      <c r="F7" s="87">
        <v>32</v>
      </c>
      <c r="G7" s="93"/>
      <c r="H7" s="93"/>
      <c r="I7" s="93"/>
      <c r="J7" s="93"/>
      <c r="K7" s="93"/>
      <c r="L7" s="93"/>
      <c r="M7" s="296" t="s">
        <v>94</v>
      </c>
      <c r="N7" s="66">
        <v>-1.1000000000000001</v>
      </c>
      <c r="O7" s="66">
        <v>1.07</v>
      </c>
      <c r="P7" s="93"/>
      <c r="Q7" s="93"/>
      <c r="R7" s="93"/>
      <c r="S7" s="93"/>
      <c r="T7" s="273"/>
      <c r="U7" s="93"/>
      <c r="V7" s="93"/>
      <c r="W7" s="93"/>
      <c r="X7" s="93"/>
      <c r="Y7" s="93"/>
      <c r="Z7" s="273"/>
      <c r="AA7" s="93"/>
      <c r="AB7" s="93"/>
      <c r="AC7" s="93"/>
      <c r="AD7" s="93"/>
      <c r="AE7" s="93"/>
      <c r="AF7" s="85"/>
      <c r="AG7" s="64"/>
      <c r="AH7" s="64"/>
      <c r="AI7" s="64"/>
      <c r="AJ7" s="64"/>
      <c r="AK7" s="62"/>
    </row>
    <row r="8" spans="1:127" s="140" customFormat="1" ht="14.4" x14ac:dyDescent="0.3">
      <c r="A8" s="161" t="s">
        <v>327</v>
      </c>
      <c r="B8" s="75" t="s">
        <v>150</v>
      </c>
      <c r="C8" s="75" t="s">
        <v>388</v>
      </c>
      <c r="D8" s="63" t="s">
        <v>151</v>
      </c>
      <c r="E8" s="63">
        <v>12</v>
      </c>
      <c r="F8" s="87">
        <v>18</v>
      </c>
      <c r="G8" s="93">
        <v>45.019000000000005</v>
      </c>
      <c r="H8" s="93">
        <v>3.8369499999999999</v>
      </c>
      <c r="I8" s="93"/>
      <c r="J8" s="93"/>
      <c r="K8" s="93"/>
      <c r="L8" s="93"/>
      <c r="M8" s="297" t="s">
        <v>155</v>
      </c>
      <c r="N8" s="274"/>
      <c r="O8" s="93"/>
      <c r="P8" s="93"/>
      <c r="Q8" s="93"/>
      <c r="R8" s="93"/>
      <c r="S8" s="93"/>
      <c r="T8" s="286">
        <v>35.014699999999998</v>
      </c>
      <c r="U8" s="287">
        <v>3.6135500000000009</v>
      </c>
      <c r="V8" s="93"/>
      <c r="W8" s="93"/>
      <c r="X8" s="93"/>
      <c r="Y8" s="93"/>
      <c r="Z8" s="273"/>
      <c r="AA8" s="78"/>
      <c r="AB8" s="78"/>
      <c r="AC8" s="78"/>
      <c r="AD8" s="78"/>
      <c r="AE8" s="78"/>
      <c r="AF8" s="85"/>
      <c r="AG8" s="64"/>
      <c r="AH8" s="64"/>
      <c r="AI8" s="64"/>
      <c r="AJ8" s="64"/>
      <c r="AK8" s="62"/>
    </row>
    <row r="9" spans="1:127" s="140" customFormat="1" ht="14.4" x14ac:dyDescent="0.3">
      <c r="A9" s="161" t="s">
        <v>327</v>
      </c>
      <c r="B9" s="75" t="s">
        <v>150</v>
      </c>
      <c r="C9" s="75" t="s">
        <v>152</v>
      </c>
      <c r="D9" s="63" t="s">
        <v>151</v>
      </c>
      <c r="E9" s="63">
        <v>12</v>
      </c>
      <c r="F9" s="87">
        <v>17</v>
      </c>
      <c r="G9" s="93">
        <v>37.053200000000004</v>
      </c>
      <c r="H9" s="93">
        <v>3.1360000000000028</v>
      </c>
      <c r="I9" s="93"/>
      <c r="J9" s="93"/>
      <c r="K9" s="93"/>
      <c r="L9" s="93"/>
      <c r="M9" s="297" t="s">
        <v>155</v>
      </c>
      <c r="N9" s="274"/>
      <c r="O9" s="93"/>
      <c r="P9" s="93"/>
      <c r="Q9" s="93"/>
      <c r="R9" s="93"/>
      <c r="S9" s="93"/>
      <c r="T9" s="286">
        <v>35.040350000000004</v>
      </c>
      <c r="U9" s="287">
        <v>3.9451499999999982</v>
      </c>
      <c r="V9" s="93"/>
      <c r="W9" s="93"/>
      <c r="X9" s="93"/>
      <c r="Y9" s="93"/>
      <c r="Z9" s="273"/>
      <c r="AA9" s="78"/>
      <c r="AB9" s="78"/>
      <c r="AC9" s="78"/>
      <c r="AD9" s="78"/>
      <c r="AE9" s="78"/>
      <c r="AF9" s="85"/>
      <c r="AG9" s="64"/>
      <c r="AH9" s="64"/>
      <c r="AI9" s="64"/>
      <c r="AJ9" s="64"/>
      <c r="AK9" s="62"/>
    </row>
    <row r="10" spans="1:127" ht="14.4" x14ac:dyDescent="0.3">
      <c r="A10" s="161" t="s">
        <v>374</v>
      </c>
      <c r="B10" s="77" t="s">
        <v>160</v>
      </c>
      <c r="C10" s="77" t="s">
        <v>453</v>
      </c>
      <c r="D10" s="65" t="s">
        <v>151</v>
      </c>
      <c r="E10" s="65">
        <v>16</v>
      </c>
      <c r="F10" s="87">
        <v>106</v>
      </c>
      <c r="G10" s="93"/>
      <c r="H10" s="93"/>
      <c r="I10" s="93"/>
      <c r="J10" s="93"/>
      <c r="K10" s="93"/>
      <c r="L10" s="93"/>
      <c r="M10" s="297" t="s">
        <v>94</v>
      </c>
      <c r="N10" s="274">
        <v>-9.6999999999999993</v>
      </c>
      <c r="O10" s="66">
        <v>0.51</v>
      </c>
      <c r="P10" s="93"/>
      <c r="Q10" s="93"/>
      <c r="R10" s="93"/>
      <c r="S10" s="93"/>
      <c r="T10" s="273"/>
      <c r="U10" s="93"/>
      <c r="V10" s="93"/>
      <c r="W10" s="93"/>
      <c r="X10" s="93"/>
      <c r="Y10" s="93"/>
      <c r="Z10" s="273"/>
      <c r="AA10" s="93"/>
      <c r="AB10" s="93"/>
      <c r="AC10" s="93"/>
      <c r="AD10" s="93"/>
      <c r="AE10" s="93"/>
      <c r="AF10" s="85"/>
      <c r="AG10" s="64"/>
      <c r="AH10" s="64"/>
      <c r="AI10" s="64"/>
      <c r="AJ10" s="64"/>
      <c r="AK10" s="62"/>
    </row>
    <row r="11" spans="1:127" ht="14.4" x14ac:dyDescent="0.3">
      <c r="A11" s="161" t="s">
        <v>374</v>
      </c>
      <c r="B11" s="77" t="s">
        <v>160</v>
      </c>
      <c r="C11" s="77" t="s">
        <v>453</v>
      </c>
      <c r="D11" s="65" t="s">
        <v>157</v>
      </c>
      <c r="E11" s="65">
        <v>52</v>
      </c>
      <c r="F11" s="87">
        <v>89</v>
      </c>
      <c r="G11" s="93"/>
      <c r="H11" s="93"/>
      <c r="I11" s="93"/>
      <c r="J11" s="93"/>
      <c r="K11" s="93"/>
      <c r="L11" s="93"/>
      <c r="M11" s="297" t="s">
        <v>94</v>
      </c>
      <c r="N11" s="274">
        <v>-10.9</v>
      </c>
      <c r="O11" s="66">
        <v>0.59</v>
      </c>
      <c r="P11" s="93"/>
      <c r="Q11" s="93"/>
      <c r="R11" s="93"/>
      <c r="S11" s="93"/>
      <c r="T11" s="273"/>
      <c r="U11" s="93"/>
      <c r="V11" s="93"/>
      <c r="W11" s="93"/>
      <c r="X11" s="93"/>
      <c r="Y11" s="93"/>
      <c r="Z11" s="273"/>
      <c r="AA11" s="93"/>
      <c r="AB11" s="93"/>
      <c r="AC11" s="93"/>
      <c r="AD11" s="93"/>
      <c r="AE11" s="93"/>
      <c r="AF11" s="85"/>
      <c r="AG11" s="64"/>
      <c r="AH11" s="64"/>
      <c r="AI11" s="64"/>
      <c r="AJ11" s="64"/>
      <c r="AK11" s="62"/>
    </row>
    <row r="12" spans="1:127" s="12" customFormat="1" ht="14.4" x14ac:dyDescent="0.3">
      <c r="A12" s="161" t="s">
        <v>374</v>
      </c>
      <c r="B12" s="77" t="s">
        <v>160</v>
      </c>
      <c r="C12" s="68" t="s">
        <v>457</v>
      </c>
      <c r="D12" s="65" t="s">
        <v>151</v>
      </c>
      <c r="E12" s="65">
        <v>16</v>
      </c>
      <c r="F12" s="87">
        <v>319</v>
      </c>
      <c r="G12" s="93"/>
      <c r="H12" s="93"/>
      <c r="I12" s="93"/>
      <c r="J12" s="93"/>
      <c r="K12" s="93"/>
      <c r="L12" s="93"/>
      <c r="M12" s="297" t="s">
        <v>94</v>
      </c>
      <c r="N12" s="275">
        <v>-10.5</v>
      </c>
      <c r="O12" s="66">
        <v>0.3</v>
      </c>
      <c r="P12" s="93"/>
      <c r="Q12" s="93"/>
      <c r="R12" s="93"/>
      <c r="S12" s="93"/>
      <c r="T12" s="273"/>
      <c r="U12" s="93"/>
      <c r="V12" s="93"/>
      <c r="W12" s="93"/>
      <c r="X12" s="93"/>
      <c r="Y12" s="93"/>
      <c r="Z12" s="273"/>
      <c r="AA12" s="93"/>
      <c r="AB12" s="93"/>
      <c r="AC12" s="93"/>
      <c r="AD12" s="93"/>
      <c r="AE12" s="93"/>
      <c r="AF12" s="85"/>
      <c r="AG12" s="64"/>
      <c r="AH12" s="64"/>
      <c r="AI12" s="64"/>
      <c r="AJ12" s="64"/>
      <c r="AK12" s="62"/>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row>
    <row r="13" spans="1:127" s="12" customFormat="1" ht="14.4" x14ac:dyDescent="0.3">
      <c r="A13" s="161" t="s">
        <v>374</v>
      </c>
      <c r="B13" s="77" t="s">
        <v>160</v>
      </c>
      <c r="C13" s="68" t="s">
        <v>457</v>
      </c>
      <c r="D13" s="65" t="s">
        <v>157</v>
      </c>
      <c r="E13" s="65">
        <v>52</v>
      </c>
      <c r="F13" s="87">
        <v>270</v>
      </c>
      <c r="G13" s="93"/>
      <c r="H13" s="93"/>
      <c r="I13" s="93"/>
      <c r="J13" s="93"/>
      <c r="K13" s="93"/>
      <c r="L13" s="93"/>
      <c r="M13" s="297" t="s">
        <v>94</v>
      </c>
      <c r="N13" s="275">
        <v>-10.7</v>
      </c>
      <c r="O13" s="66">
        <v>0.36</v>
      </c>
      <c r="P13" s="93"/>
      <c r="Q13" s="93"/>
      <c r="R13" s="93"/>
      <c r="S13" s="93"/>
      <c r="T13" s="273"/>
      <c r="U13" s="93"/>
      <c r="V13" s="93"/>
      <c r="W13" s="93"/>
      <c r="X13" s="93"/>
      <c r="Y13" s="93"/>
      <c r="Z13" s="273"/>
      <c r="AA13" s="93"/>
      <c r="AB13" s="93"/>
      <c r="AC13" s="93"/>
      <c r="AD13" s="93"/>
      <c r="AE13" s="93"/>
      <c r="AF13" s="85"/>
      <c r="AG13" s="64"/>
      <c r="AH13" s="64"/>
      <c r="AI13" s="64"/>
      <c r="AJ13" s="64"/>
      <c r="AK13" s="62"/>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row>
    <row r="14" spans="1:127" ht="14.4" x14ac:dyDescent="0.3">
      <c r="A14" s="161" t="s">
        <v>374</v>
      </c>
      <c r="B14" s="77" t="s">
        <v>160</v>
      </c>
      <c r="C14" s="68" t="s">
        <v>152</v>
      </c>
      <c r="D14" s="65" t="s">
        <v>151</v>
      </c>
      <c r="E14" s="65">
        <v>16</v>
      </c>
      <c r="F14" s="87">
        <v>315</v>
      </c>
      <c r="G14" s="93"/>
      <c r="H14" s="93"/>
      <c r="I14" s="93"/>
      <c r="J14" s="93"/>
      <c r="K14" s="93"/>
      <c r="L14" s="93"/>
      <c r="M14" s="297" t="s">
        <v>94</v>
      </c>
      <c r="N14" s="93">
        <v>-5.3</v>
      </c>
      <c r="O14" s="66">
        <v>0.31</v>
      </c>
      <c r="P14" s="93"/>
      <c r="Q14" s="93"/>
      <c r="R14" s="93"/>
      <c r="S14" s="93"/>
      <c r="T14" s="273"/>
      <c r="U14" s="93"/>
      <c r="V14" s="93"/>
      <c r="W14" s="93"/>
      <c r="X14" s="93"/>
      <c r="Y14" s="93"/>
      <c r="Z14" s="273"/>
      <c r="AA14" s="93"/>
      <c r="AB14" s="93"/>
      <c r="AC14" s="93"/>
      <c r="AD14" s="93"/>
      <c r="AE14" s="93"/>
      <c r="AF14" s="85"/>
      <c r="AG14" s="64"/>
      <c r="AH14" s="64"/>
      <c r="AI14" s="64"/>
      <c r="AJ14" s="64"/>
      <c r="AK14" s="62"/>
    </row>
    <row r="15" spans="1:127" ht="14.4" x14ac:dyDescent="0.3">
      <c r="A15" s="161" t="s">
        <v>374</v>
      </c>
      <c r="B15" s="77" t="s">
        <v>160</v>
      </c>
      <c r="C15" s="68" t="s">
        <v>152</v>
      </c>
      <c r="D15" s="65" t="s">
        <v>157</v>
      </c>
      <c r="E15" s="65">
        <v>52</v>
      </c>
      <c r="F15" s="87">
        <v>264</v>
      </c>
      <c r="G15" s="93"/>
      <c r="H15" s="93"/>
      <c r="I15" s="93"/>
      <c r="J15" s="93"/>
      <c r="K15" s="93"/>
      <c r="L15" s="93"/>
      <c r="M15" s="297" t="s">
        <v>94</v>
      </c>
      <c r="N15" s="274">
        <v>-5.6</v>
      </c>
      <c r="O15" s="66">
        <v>0.36</v>
      </c>
      <c r="P15" s="93"/>
      <c r="Q15" s="93"/>
      <c r="R15" s="93"/>
      <c r="S15" s="93"/>
      <c r="T15" s="273"/>
      <c r="U15" s="93"/>
      <c r="V15" s="93"/>
      <c r="W15" s="93"/>
      <c r="X15" s="93"/>
      <c r="Y15" s="93"/>
      <c r="Z15" s="273"/>
      <c r="AA15" s="93"/>
      <c r="AB15" s="93"/>
      <c r="AC15" s="93"/>
      <c r="AD15" s="93"/>
      <c r="AE15" s="93"/>
      <c r="AF15" s="85"/>
      <c r="AG15" s="64"/>
      <c r="AH15" s="64"/>
      <c r="AI15" s="64"/>
      <c r="AJ15" s="64"/>
      <c r="AK15" s="62"/>
    </row>
    <row r="16" spans="1:127" ht="14.4" x14ac:dyDescent="0.3">
      <c r="A16" s="161" t="s">
        <v>374</v>
      </c>
      <c r="B16" s="77" t="s">
        <v>156</v>
      </c>
      <c r="C16" s="77" t="s">
        <v>453</v>
      </c>
      <c r="D16" s="65" t="s">
        <v>151</v>
      </c>
      <c r="E16" s="65">
        <v>16</v>
      </c>
      <c r="F16" s="87">
        <v>106</v>
      </c>
      <c r="G16" s="93">
        <v>33.6</v>
      </c>
      <c r="H16" s="93"/>
      <c r="I16" s="93">
        <v>13.3</v>
      </c>
      <c r="J16" s="93"/>
      <c r="K16" s="93"/>
      <c r="L16" s="93"/>
      <c r="M16" s="298" t="s">
        <v>96</v>
      </c>
      <c r="N16" s="86"/>
      <c r="O16" s="93"/>
      <c r="P16" s="93"/>
      <c r="Q16" s="93"/>
      <c r="R16" s="93"/>
      <c r="S16" s="93"/>
      <c r="T16" s="273"/>
      <c r="U16" s="93"/>
      <c r="V16" s="93"/>
      <c r="W16" s="93"/>
      <c r="X16" s="93"/>
      <c r="Y16" s="93"/>
      <c r="Z16" s="273"/>
      <c r="AA16" s="93"/>
      <c r="AB16" s="93"/>
      <c r="AC16" s="93"/>
      <c r="AD16" s="93"/>
      <c r="AE16" s="93"/>
      <c r="AF16" s="85">
        <v>-76.7</v>
      </c>
      <c r="AG16" s="64">
        <v>3.77</v>
      </c>
      <c r="AH16" s="64"/>
      <c r="AI16" s="64"/>
      <c r="AJ16" s="64"/>
      <c r="AK16" s="62"/>
      <c r="AL16" s="7"/>
    </row>
    <row r="17" spans="1:38" ht="14.4" x14ac:dyDescent="0.3">
      <c r="A17" s="161" t="s">
        <v>374</v>
      </c>
      <c r="B17" s="77" t="s">
        <v>156</v>
      </c>
      <c r="C17" s="77" t="s">
        <v>453</v>
      </c>
      <c r="D17" s="65" t="s">
        <v>157</v>
      </c>
      <c r="E17" s="65">
        <v>52</v>
      </c>
      <c r="F17" s="87">
        <v>89</v>
      </c>
      <c r="G17" s="93">
        <v>33.6</v>
      </c>
      <c r="H17" s="93"/>
      <c r="I17" s="93">
        <v>13.3</v>
      </c>
      <c r="J17" s="93"/>
      <c r="K17" s="93"/>
      <c r="L17" s="93"/>
      <c r="M17" s="298" t="s">
        <v>96</v>
      </c>
      <c r="N17" s="90"/>
      <c r="O17" s="93"/>
      <c r="P17" s="93"/>
      <c r="Q17" s="93"/>
      <c r="R17" s="93"/>
      <c r="S17" s="93"/>
      <c r="T17" s="273"/>
      <c r="U17" s="93"/>
      <c r="V17" s="93"/>
      <c r="W17" s="93"/>
      <c r="X17" s="93"/>
      <c r="Y17" s="93"/>
      <c r="Z17" s="273"/>
      <c r="AA17" s="93"/>
      <c r="AB17" s="93"/>
      <c r="AC17" s="93"/>
      <c r="AD17" s="93"/>
      <c r="AE17" s="93"/>
      <c r="AF17" s="85">
        <v>-78.3</v>
      </c>
      <c r="AG17" s="64">
        <v>4.4400000000000004</v>
      </c>
      <c r="AH17" s="64"/>
      <c r="AI17" s="64"/>
      <c r="AJ17" s="64"/>
      <c r="AK17" s="62"/>
      <c r="AL17" s="7"/>
    </row>
    <row r="18" spans="1:38" ht="14.4" x14ac:dyDescent="0.3">
      <c r="A18" s="161" t="s">
        <v>374</v>
      </c>
      <c r="B18" s="77" t="s">
        <v>156</v>
      </c>
      <c r="C18" s="68" t="s">
        <v>457</v>
      </c>
      <c r="D18" s="65" t="s">
        <v>151</v>
      </c>
      <c r="E18" s="65">
        <v>16</v>
      </c>
      <c r="F18" s="87">
        <v>319</v>
      </c>
      <c r="G18" s="93">
        <v>32.1</v>
      </c>
      <c r="H18" s="93"/>
      <c r="I18" s="93">
        <v>12.76</v>
      </c>
      <c r="J18" s="93"/>
      <c r="K18" s="93"/>
      <c r="L18" s="93"/>
      <c r="M18" s="298" t="s">
        <v>96</v>
      </c>
      <c r="N18" s="90"/>
      <c r="O18" s="93"/>
      <c r="P18" s="66"/>
      <c r="Q18" s="66"/>
      <c r="R18" s="66"/>
      <c r="S18" s="66"/>
      <c r="T18" s="273"/>
      <c r="U18" s="93"/>
      <c r="V18" s="93"/>
      <c r="W18" s="93"/>
      <c r="X18" s="93"/>
      <c r="Y18" s="93"/>
      <c r="Z18" s="273"/>
      <c r="AA18" s="93"/>
      <c r="AB18" s="93"/>
      <c r="AC18" s="93"/>
      <c r="AD18" s="93"/>
      <c r="AE18" s="93"/>
      <c r="AF18" s="85">
        <v>-77.3</v>
      </c>
      <c r="AG18" s="64">
        <v>2.2200000000000002</v>
      </c>
      <c r="AH18" s="64"/>
      <c r="AI18" s="64"/>
      <c r="AJ18" s="64"/>
      <c r="AK18" s="62"/>
      <c r="AL18" s="7"/>
    </row>
    <row r="19" spans="1:38" ht="14.4" x14ac:dyDescent="0.3">
      <c r="A19" s="161" t="s">
        <v>374</v>
      </c>
      <c r="B19" s="77" t="s">
        <v>156</v>
      </c>
      <c r="C19" s="68" t="s">
        <v>457</v>
      </c>
      <c r="D19" s="65" t="s">
        <v>157</v>
      </c>
      <c r="E19" s="65">
        <v>52</v>
      </c>
      <c r="F19" s="87">
        <v>270</v>
      </c>
      <c r="G19" s="93">
        <v>32.1</v>
      </c>
      <c r="H19" s="93"/>
      <c r="I19" s="93">
        <v>12.76</v>
      </c>
      <c r="J19" s="93"/>
      <c r="K19" s="93"/>
      <c r="L19" s="93"/>
      <c r="M19" s="298" t="s">
        <v>96</v>
      </c>
      <c r="N19" s="90"/>
      <c r="O19" s="93"/>
      <c r="P19" s="66"/>
      <c r="Q19" s="66"/>
      <c r="R19" s="66"/>
      <c r="S19" s="66"/>
      <c r="T19" s="273"/>
      <c r="U19" s="93"/>
      <c r="V19" s="93"/>
      <c r="W19" s="93"/>
      <c r="X19" s="93"/>
      <c r="Y19" s="93"/>
      <c r="Z19" s="273"/>
      <c r="AA19" s="93"/>
      <c r="AB19" s="93"/>
      <c r="AC19" s="93"/>
      <c r="AD19" s="93"/>
      <c r="AE19" s="93"/>
      <c r="AF19" s="85">
        <v>-80.3</v>
      </c>
      <c r="AG19" s="64">
        <v>2.64</v>
      </c>
      <c r="AH19" s="64"/>
      <c r="AI19" s="64"/>
      <c r="AJ19" s="64"/>
      <c r="AK19" s="62"/>
      <c r="AL19" s="7"/>
    </row>
    <row r="20" spans="1:38" ht="14.4" x14ac:dyDescent="0.3">
      <c r="A20" s="161" t="s">
        <v>374</v>
      </c>
      <c r="B20" s="77" t="s">
        <v>156</v>
      </c>
      <c r="C20" s="68" t="s">
        <v>152</v>
      </c>
      <c r="D20" s="65" t="s">
        <v>151</v>
      </c>
      <c r="E20" s="65">
        <v>16</v>
      </c>
      <c r="F20" s="87">
        <v>315</v>
      </c>
      <c r="G20" s="93">
        <v>32.6</v>
      </c>
      <c r="H20" s="93"/>
      <c r="I20" s="93">
        <v>12.93</v>
      </c>
      <c r="J20" s="93"/>
      <c r="K20" s="93"/>
      <c r="L20" s="93"/>
      <c r="M20" s="298" t="s">
        <v>96</v>
      </c>
      <c r="N20" s="86"/>
      <c r="O20" s="93"/>
      <c r="P20" s="93"/>
      <c r="Q20" s="93"/>
      <c r="R20" s="93"/>
      <c r="S20" s="93"/>
      <c r="T20" s="273"/>
      <c r="U20" s="93"/>
      <c r="V20" s="93"/>
      <c r="W20" s="93"/>
      <c r="X20" s="93"/>
      <c r="Y20" s="93"/>
      <c r="Z20" s="273"/>
      <c r="AA20" s="93"/>
      <c r="AB20" s="93"/>
      <c r="AC20" s="93"/>
      <c r="AD20" s="93"/>
      <c r="AE20" s="93"/>
      <c r="AF20" s="85">
        <v>-43.2</v>
      </c>
      <c r="AG20" s="64">
        <v>2.2599999999999998</v>
      </c>
      <c r="AH20" s="64"/>
      <c r="AI20" s="64"/>
      <c r="AJ20" s="64"/>
      <c r="AK20" s="62"/>
      <c r="AL20" s="7"/>
    </row>
    <row r="21" spans="1:38" ht="14.4" x14ac:dyDescent="0.3">
      <c r="A21" s="161" t="s">
        <v>374</v>
      </c>
      <c r="B21" s="77" t="s">
        <v>156</v>
      </c>
      <c r="C21" s="68" t="s">
        <v>152</v>
      </c>
      <c r="D21" s="65" t="s">
        <v>157</v>
      </c>
      <c r="E21" s="65">
        <v>52</v>
      </c>
      <c r="F21" s="87">
        <v>264</v>
      </c>
      <c r="G21" s="93">
        <v>32.6</v>
      </c>
      <c r="H21" s="93"/>
      <c r="I21" s="93">
        <v>12.93</v>
      </c>
      <c r="J21" s="93"/>
      <c r="K21" s="93"/>
      <c r="L21" s="93"/>
      <c r="M21" s="298" t="s">
        <v>96</v>
      </c>
      <c r="N21" s="82"/>
      <c r="O21" s="93"/>
      <c r="P21" s="93"/>
      <c r="Q21" s="93"/>
      <c r="R21" s="93"/>
      <c r="S21" s="93"/>
      <c r="T21" s="273"/>
      <c r="U21" s="93"/>
      <c r="V21" s="93"/>
      <c r="W21" s="93"/>
      <c r="X21" s="93"/>
      <c r="Y21" s="93"/>
      <c r="Z21" s="273"/>
      <c r="AA21" s="93"/>
      <c r="AB21" s="93"/>
      <c r="AC21" s="93"/>
      <c r="AD21" s="93"/>
      <c r="AE21" s="93"/>
      <c r="AF21" s="85">
        <v>-45.8</v>
      </c>
      <c r="AG21" s="64">
        <v>2.7</v>
      </c>
      <c r="AH21" s="64"/>
      <c r="AI21" s="64"/>
      <c r="AJ21" s="64"/>
      <c r="AK21" s="62"/>
      <c r="AL21" s="7"/>
    </row>
    <row r="22" spans="1:38" ht="14.4" x14ac:dyDescent="0.3">
      <c r="A22" s="161" t="s">
        <v>374</v>
      </c>
      <c r="B22" s="68" t="s">
        <v>303</v>
      </c>
      <c r="C22" s="77" t="s">
        <v>453</v>
      </c>
      <c r="D22" s="65" t="s">
        <v>151</v>
      </c>
      <c r="E22" s="65">
        <v>16</v>
      </c>
      <c r="F22" s="87">
        <v>106</v>
      </c>
      <c r="G22" s="93"/>
      <c r="H22" s="93"/>
      <c r="I22" s="93"/>
      <c r="J22" s="93"/>
      <c r="K22" s="93"/>
      <c r="L22" s="93"/>
      <c r="M22" s="297" t="s">
        <v>94</v>
      </c>
      <c r="N22" s="82">
        <v>-4.0999999999999996</v>
      </c>
      <c r="O22" s="66">
        <v>0.21</v>
      </c>
      <c r="P22" s="93"/>
      <c r="Q22" s="93"/>
      <c r="R22" s="93"/>
      <c r="S22" s="93"/>
      <c r="T22" s="273"/>
      <c r="U22" s="93"/>
      <c r="V22" s="93"/>
      <c r="W22" s="93"/>
      <c r="X22" s="93"/>
      <c r="Y22" s="93"/>
      <c r="Z22" s="273"/>
      <c r="AA22" s="93"/>
      <c r="AB22" s="93"/>
      <c r="AC22" s="93"/>
      <c r="AD22" s="93"/>
      <c r="AE22" s="93"/>
      <c r="AF22" s="85"/>
      <c r="AG22" s="64"/>
      <c r="AH22" s="64"/>
      <c r="AI22" s="64"/>
      <c r="AJ22" s="64"/>
      <c r="AK22" s="62"/>
    </row>
    <row r="23" spans="1:38" ht="14.4" x14ac:dyDescent="0.3">
      <c r="A23" s="161" t="s">
        <v>374</v>
      </c>
      <c r="B23" s="68" t="s">
        <v>303</v>
      </c>
      <c r="C23" s="77" t="s">
        <v>453</v>
      </c>
      <c r="D23" s="65" t="s">
        <v>157</v>
      </c>
      <c r="E23" s="65">
        <v>52</v>
      </c>
      <c r="F23" s="87">
        <v>89</v>
      </c>
      <c r="G23" s="93"/>
      <c r="H23" s="93"/>
      <c r="I23" s="93"/>
      <c r="J23" s="93"/>
      <c r="K23" s="93"/>
      <c r="L23" s="93"/>
      <c r="M23" s="297" t="s">
        <v>94</v>
      </c>
      <c r="N23" s="82">
        <v>-4.2</v>
      </c>
      <c r="O23" s="66">
        <v>0.26</v>
      </c>
      <c r="P23" s="93"/>
      <c r="Q23" s="93"/>
      <c r="R23" s="93"/>
      <c r="S23" s="93"/>
      <c r="T23" s="273"/>
      <c r="U23" s="93"/>
      <c r="V23" s="93"/>
      <c r="W23" s="93"/>
      <c r="X23" s="93"/>
      <c r="Y23" s="93"/>
      <c r="Z23" s="273"/>
      <c r="AA23" s="93"/>
      <c r="AB23" s="93"/>
      <c r="AC23" s="93"/>
      <c r="AD23" s="93"/>
      <c r="AE23" s="93"/>
      <c r="AF23" s="85"/>
      <c r="AG23" s="64"/>
      <c r="AH23" s="64"/>
      <c r="AI23" s="64"/>
      <c r="AJ23" s="64"/>
      <c r="AK23" s="62"/>
    </row>
    <row r="24" spans="1:38" ht="14.4" x14ac:dyDescent="0.3">
      <c r="A24" s="161" t="s">
        <v>374</v>
      </c>
      <c r="B24" s="68" t="s">
        <v>303</v>
      </c>
      <c r="C24" s="68" t="s">
        <v>457</v>
      </c>
      <c r="D24" s="65" t="s">
        <v>151</v>
      </c>
      <c r="E24" s="65">
        <v>16</v>
      </c>
      <c r="F24" s="87">
        <v>319</v>
      </c>
      <c r="G24" s="93"/>
      <c r="H24" s="93"/>
      <c r="I24" s="93"/>
      <c r="J24" s="93"/>
      <c r="K24" s="93"/>
      <c r="L24" s="93"/>
      <c r="M24" s="297" t="s">
        <v>94</v>
      </c>
      <c r="N24" s="82">
        <v>-4.0999999999999996</v>
      </c>
      <c r="O24" s="66">
        <v>0.13</v>
      </c>
      <c r="P24" s="93"/>
      <c r="Q24" s="93"/>
      <c r="R24" s="93"/>
      <c r="S24" s="93"/>
      <c r="T24" s="273"/>
      <c r="U24" s="93"/>
      <c r="V24" s="93"/>
      <c r="W24" s="93"/>
      <c r="X24" s="93"/>
      <c r="Y24" s="93"/>
      <c r="Z24" s="273"/>
      <c r="AA24" s="93"/>
      <c r="AB24" s="93"/>
      <c r="AC24" s="93"/>
      <c r="AD24" s="93"/>
      <c r="AE24" s="93"/>
      <c r="AF24" s="85"/>
      <c r="AG24" s="64"/>
      <c r="AH24" s="64"/>
      <c r="AI24" s="64"/>
      <c r="AJ24" s="64"/>
      <c r="AK24" s="62"/>
    </row>
    <row r="25" spans="1:38" s="140" customFormat="1" ht="14.4" x14ac:dyDescent="0.3">
      <c r="A25" s="161" t="s">
        <v>374</v>
      </c>
      <c r="B25" s="68" t="s">
        <v>303</v>
      </c>
      <c r="C25" s="68" t="s">
        <v>457</v>
      </c>
      <c r="D25" s="65" t="s">
        <v>157</v>
      </c>
      <c r="E25" s="65">
        <v>52</v>
      </c>
      <c r="F25" s="87">
        <v>270</v>
      </c>
      <c r="G25" s="93"/>
      <c r="H25" s="93"/>
      <c r="I25" s="93"/>
      <c r="J25" s="93"/>
      <c r="K25" s="93"/>
      <c r="L25" s="93"/>
      <c r="M25" s="297" t="s">
        <v>94</v>
      </c>
      <c r="N25" s="82">
        <v>-4.0999999999999996</v>
      </c>
      <c r="O25" s="66">
        <v>0.16</v>
      </c>
      <c r="P25" s="93"/>
      <c r="Q25" s="93"/>
      <c r="R25" s="93"/>
      <c r="S25" s="93"/>
      <c r="T25" s="273"/>
      <c r="U25" s="93"/>
      <c r="V25" s="93"/>
      <c r="W25" s="93"/>
      <c r="X25" s="93"/>
      <c r="Y25" s="93"/>
      <c r="Z25" s="273"/>
      <c r="AA25" s="93"/>
      <c r="AB25" s="93"/>
      <c r="AC25" s="93"/>
      <c r="AD25" s="93"/>
      <c r="AE25" s="93"/>
      <c r="AF25" s="85"/>
      <c r="AG25" s="64"/>
      <c r="AH25" s="64"/>
      <c r="AI25" s="64"/>
      <c r="AJ25" s="64"/>
      <c r="AK25" s="62"/>
    </row>
    <row r="26" spans="1:38" s="140" customFormat="1" ht="14.4" x14ac:dyDescent="0.3">
      <c r="A26" s="161" t="s">
        <v>374</v>
      </c>
      <c r="B26" s="68" t="s">
        <v>303</v>
      </c>
      <c r="C26" s="68" t="s">
        <v>152</v>
      </c>
      <c r="D26" s="65" t="s">
        <v>151</v>
      </c>
      <c r="E26" s="65">
        <v>16</v>
      </c>
      <c r="F26" s="87">
        <v>315</v>
      </c>
      <c r="G26" s="93"/>
      <c r="H26" s="93"/>
      <c r="I26" s="93"/>
      <c r="J26" s="93"/>
      <c r="K26" s="93"/>
      <c r="L26" s="93"/>
      <c r="M26" s="297" t="s">
        <v>94</v>
      </c>
      <c r="N26" s="90">
        <v>-2.1</v>
      </c>
      <c r="O26" s="66">
        <v>0.13</v>
      </c>
      <c r="P26" s="93"/>
      <c r="Q26" s="93"/>
      <c r="R26" s="93"/>
      <c r="S26" s="93"/>
      <c r="T26" s="273"/>
      <c r="U26" s="93"/>
      <c r="V26" s="93"/>
      <c r="W26" s="93"/>
      <c r="X26" s="93"/>
      <c r="Y26" s="93"/>
      <c r="Z26" s="273"/>
      <c r="AA26" s="93"/>
      <c r="AB26" s="93"/>
      <c r="AC26" s="93"/>
      <c r="AD26" s="93"/>
      <c r="AE26" s="93"/>
      <c r="AF26" s="85"/>
      <c r="AG26" s="64"/>
      <c r="AH26" s="64"/>
      <c r="AI26" s="64"/>
      <c r="AJ26" s="64"/>
      <c r="AK26" s="62"/>
    </row>
    <row r="27" spans="1:38" s="140" customFormat="1" ht="14.4" x14ac:dyDescent="0.3">
      <c r="A27" s="161" t="s">
        <v>374</v>
      </c>
      <c r="B27" s="68" t="s">
        <v>303</v>
      </c>
      <c r="C27" s="68" t="s">
        <v>152</v>
      </c>
      <c r="D27" s="65" t="s">
        <v>157</v>
      </c>
      <c r="E27" s="65">
        <v>52</v>
      </c>
      <c r="F27" s="87">
        <v>264</v>
      </c>
      <c r="G27" s="93"/>
      <c r="H27" s="93"/>
      <c r="I27" s="93"/>
      <c r="J27" s="93"/>
      <c r="K27" s="93"/>
      <c r="L27" s="93"/>
      <c r="M27" s="297" t="s">
        <v>94</v>
      </c>
      <c r="N27" s="90">
        <v>-2.1</v>
      </c>
      <c r="O27" s="66">
        <v>0.16</v>
      </c>
      <c r="P27" s="93"/>
      <c r="Q27" s="93"/>
      <c r="R27" s="93"/>
      <c r="S27" s="93"/>
      <c r="T27" s="273"/>
      <c r="U27" s="93"/>
      <c r="V27" s="93"/>
      <c r="W27" s="93"/>
      <c r="X27" s="93"/>
      <c r="Y27" s="93"/>
      <c r="Z27" s="273"/>
      <c r="AA27" s="93"/>
      <c r="AB27" s="93"/>
      <c r="AC27" s="93"/>
      <c r="AD27" s="93"/>
      <c r="AE27" s="93"/>
      <c r="AF27" s="85"/>
      <c r="AG27" s="64"/>
      <c r="AH27" s="64"/>
      <c r="AI27" s="64"/>
      <c r="AJ27" s="64"/>
      <c r="AK27" s="62"/>
    </row>
    <row r="28" spans="1:38" s="140" customFormat="1" ht="14.4" x14ac:dyDescent="0.3">
      <c r="A28" s="161" t="s">
        <v>374</v>
      </c>
      <c r="B28" s="77" t="s">
        <v>159</v>
      </c>
      <c r="C28" s="77" t="s">
        <v>453</v>
      </c>
      <c r="D28" s="65" t="s">
        <v>151</v>
      </c>
      <c r="E28" s="65">
        <v>16</v>
      </c>
      <c r="F28" s="87">
        <v>106</v>
      </c>
      <c r="G28" s="93"/>
      <c r="H28" s="93"/>
      <c r="I28" s="93"/>
      <c r="J28" s="93"/>
      <c r="K28" s="93"/>
      <c r="L28" s="93"/>
      <c r="M28" s="297" t="s">
        <v>94</v>
      </c>
      <c r="N28" s="273">
        <v>-12.4</v>
      </c>
      <c r="O28" s="66">
        <v>0.63</v>
      </c>
      <c r="P28" s="93"/>
      <c r="Q28" s="93"/>
      <c r="R28" s="93"/>
      <c r="S28" s="93"/>
      <c r="T28" s="273"/>
      <c r="U28" s="93"/>
      <c r="V28" s="93"/>
      <c r="W28" s="93"/>
      <c r="X28" s="93"/>
      <c r="Y28" s="93"/>
      <c r="Z28" s="273"/>
      <c r="AA28" s="93"/>
      <c r="AB28" s="93"/>
      <c r="AC28" s="93"/>
      <c r="AD28" s="93"/>
      <c r="AE28" s="93"/>
      <c r="AF28" s="85"/>
      <c r="AG28" s="64"/>
      <c r="AH28" s="64"/>
      <c r="AI28" s="64"/>
      <c r="AJ28" s="64"/>
      <c r="AK28" s="62"/>
    </row>
    <row r="29" spans="1:38" s="140" customFormat="1" ht="14.4" x14ac:dyDescent="0.3">
      <c r="A29" s="161" t="s">
        <v>374</v>
      </c>
      <c r="B29" s="77" t="s">
        <v>159</v>
      </c>
      <c r="C29" s="77" t="s">
        <v>453</v>
      </c>
      <c r="D29" s="65" t="s">
        <v>157</v>
      </c>
      <c r="E29" s="65">
        <v>52</v>
      </c>
      <c r="F29" s="87">
        <v>89</v>
      </c>
      <c r="G29" s="93"/>
      <c r="H29" s="93"/>
      <c r="I29" s="93"/>
      <c r="J29" s="93"/>
      <c r="K29" s="93"/>
      <c r="L29" s="93"/>
      <c r="M29" s="297" t="s">
        <v>94</v>
      </c>
      <c r="N29" s="273">
        <v>-13.7</v>
      </c>
      <c r="O29" s="66">
        <v>0.75</v>
      </c>
      <c r="P29" s="93"/>
      <c r="Q29" s="93"/>
      <c r="R29" s="93"/>
      <c r="S29" s="93"/>
      <c r="T29" s="273"/>
      <c r="U29" s="93"/>
      <c r="V29" s="93"/>
      <c r="W29" s="93"/>
      <c r="X29" s="93"/>
      <c r="Y29" s="93"/>
      <c r="Z29" s="273"/>
      <c r="AA29" s="93"/>
      <c r="AB29" s="93"/>
      <c r="AC29" s="93"/>
      <c r="AD29" s="93"/>
      <c r="AE29" s="93"/>
      <c r="AF29" s="85"/>
      <c r="AG29" s="64"/>
      <c r="AH29" s="64"/>
      <c r="AI29" s="64"/>
      <c r="AJ29" s="64"/>
      <c r="AK29" s="62"/>
    </row>
    <row r="30" spans="1:38" s="140" customFormat="1" ht="14.4" x14ac:dyDescent="0.3">
      <c r="A30" s="161" t="s">
        <v>374</v>
      </c>
      <c r="B30" s="77" t="s">
        <v>159</v>
      </c>
      <c r="C30" s="68" t="s">
        <v>457</v>
      </c>
      <c r="D30" s="65" t="s">
        <v>151</v>
      </c>
      <c r="E30" s="65">
        <v>16</v>
      </c>
      <c r="F30" s="87">
        <v>319</v>
      </c>
      <c r="G30" s="93"/>
      <c r="H30" s="93"/>
      <c r="I30" s="93"/>
      <c r="J30" s="93"/>
      <c r="K30" s="93"/>
      <c r="L30" s="93"/>
      <c r="M30" s="297" t="s">
        <v>94</v>
      </c>
      <c r="N30" s="273">
        <v>-12.5</v>
      </c>
      <c r="O30" s="66">
        <v>0.37</v>
      </c>
      <c r="P30" s="93"/>
      <c r="Q30" s="93"/>
      <c r="R30" s="93"/>
      <c r="S30" s="93"/>
      <c r="T30" s="273"/>
      <c r="U30" s="93"/>
      <c r="V30" s="93"/>
      <c r="W30" s="93"/>
      <c r="X30" s="93"/>
      <c r="Y30" s="93"/>
      <c r="Z30" s="273"/>
      <c r="AA30" s="93"/>
      <c r="AB30" s="93"/>
      <c r="AC30" s="93"/>
      <c r="AD30" s="93"/>
      <c r="AE30" s="93"/>
      <c r="AF30" s="85"/>
      <c r="AG30" s="64"/>
      <c r="AH30" s="64"/>
      <c r="AI30" s="64"/>
      <c r="AJ30" s="64"/>
      <c r="AK30" s="62"/>
    </row>
    <row r="31" spans="1:38" s="140" customFormat="1" ht="14.4" x14ac:dyDescent="0.3">
      <c r="A31" s="161" t="s">
        <v>374</v>
      </c>
      <c r="B31" s="77" t="s">
        <v>159</v>
      </c>
      <c r="C31" s="68" t="s">
        <v>457</v>
      </c>
      <c r="D31" s="65" t="s">
        <v>157</v>
      </c>
      <c r="E31" s="65">
        <v>52</v>
      </c>
      <c r="F31" s="87">
        <v>270</v>
      </c>
      <c r="G31" s="93"/>
      <c r="H31" s="93"/>
      <c r="I31" s="93"/>
      <c r="J31" s="93"/>
      <c r="K31" s="93"/>
      <c r="L31" s="93"/>
      <c r="M31" s="297" t="s">
        <v>94</v>
      </c>
      <c r="N31" s="273">
        <v>-12.7</v>
      </c>
      <c r="O31" s="66">
        <v>0.45</v>
      </c>
      <c r="P31" s="93"/>
      <c r="Q31" s="93"/>
      <c r="R31" s="93"/>
      <c r="S31" s="93"/>
      <c r="T31" s="273"/>
      <c r="U31" s="93"/>
      <c r="V31" s="93"/>
      <c r="W31" s="93"/>
      <c r="X31" s="93"/>
      <c r="Y31" s="93"/>
      <c r="Z31" s="273"/>
      <c r="AA31" s="93"/>
      <c r="AB31" s="93"/>
      <c r="AC31" s="93"/>
      <c r="AD31" s="93"/>
      <c r="AE31" s="93"/>
      <c r="AF31" s="85"/>
      <c r="AG31" s="64"/>
      <c r="AH31" s="64"/>
      <c r="AI31" s="64"/>
      <c r="AJ31" s="64"/>
      <c r="AK31" s="62"/>
    </row>
    <row r="32" spans="1:38" s="140" customFormat="1" ht="14.4" x14ac:dyDescent="0.3">
      <c r="A32" s="161" t="s">
        <v>374</v>
      </c>
      <c r="B32" s="77" t="s">
        <v>159</v>
      </c>
      <c r="C32" s="68" t="s">
        <v>152</v>
      </c>
      <c r="D32" s="65" t="s">
        <v>151</v>
      </c>
      <c r="E32" s="65">
        <v>16</v>
      </c>
      <c r="F32" s="87">
        <v>315</v>
      </c>
      <c r="G32" s="93"/>
      <c r="H32" s="93"/>
      <c r="I32" s="93"/>
      <c r="J32" s="93"/>
      <c r="K32" s="93"/>
      <c r="L32" s="93"/>
      <c r="M32" s="296" t="s">
        <v>94</v>
      </c>
      <c r="N32" s="273">
        <v>-4.7</v>
      </c>
      <c r="O32" s="66">
        <v>0.38</v>
      </c>
      <c r="P32" s="93"/>
      <c r="Q32" s="93"/>
      <c r="R32" s="93"/>
      <c r="S32" s="93"/>
      <c r="T32" s="273"/>
      <c r="U32" s="93"/>
      <c r="V32" s="93"/>
      <c r="W32" s="93"/>
      <c r="X32" s="93"/>
      <c r="Y32" s="93"/>
      <c r="Z32" s="273"/>
      <c r="AA32" s="93"/>
      <c r="AB32" s="93"/>
      <c r="AC32" s="93"/>
      <c r="AD32" s="93"/>
      <c r="AE32" s="93"/>
      <c r="AF32" s="85"/>
      <c r="AG32" s="64"/>
      <c r="AH32" s="64"/>
      <c r="AI32" s="64"/>
      <c r="AJ32" s="64"/>
      <c r="AK32" s="62"/>
    </row>
    <row r="33" spans="1:127" s="140" customFormat="1" ht="14.4" x14ac:dyDescent="0.3">
      <c r="A33" s="161" t="s">
        <v>374</v>
      </c>
      <c r="B33" s="77" t="s">
        <v>159</v>
      </c>
      <c r="C33" s="68" t="s">
        <v>152</v>
      </c>
      <c r="D33" s="65" t="s">
        <v>157</v>
      </c>
      <c r="E33" s="65">
        <v>52</v>
      </c>
      <c r="F33" s="87">
        <v>264</v>
      </c>
      <c r="G33" s="93"/>
      <c r="H33" s="93"/>
      <c r="I33" s="93"/>
      <c r="J33" s="93"/>
      <c r="K33" s="93"/>
      <c r="L33" s="93"/>
      <c r="M33" s="296" t="s">
        <v>94</v>
      </c>
      <c r="N33" s="273">
        <v>-5.3</v>
      </c>
      <c r="O33" s="66">
        <v>0.46</v>
      </c>
      <c r="P33" s="93"/>
      <c r="Q33" s="93"/>
      <c r="R33" s="93"/>
      <c r="S33" s="93"/>
      <c r="T33" s="273"/>
      <c r="U33" s="93"/>
      <c r="V33" s="93"/>
      <c r="W33" s="93"/>
      <c r="X33" s="93"/>
      <c r="Y33" s="93"/>
      <c r="Z33" s="273"/>
      <c r="AA33" s="93"/>
      <c r="AB33" s="93"/>
      <c r="AC33" s="93"/>
      <c r="AD33" s="93"/>
      <c r="AE33" s="93"/>
      <c r="AF33" s="85"/>
      <c r="AG33" s="64"/>
      <c r="AH33" s="64"/>
      <c r="AI33" s="64"/>
      <c r="AJ33" s="64"/>
      <c r="AK33" s="62"/>
    </row>
    <row r="34" spans="1:127" s="140" customFormat="1" ht="14.4" x14ac:dyDescent="0.3">
      <c r="A34" s="162" t="s">
        <v>379</v>
      </c>
      <c r="B34" s="77" t="s">
        <v>305</v>
      </c>
      <c r="C34" s="68" t="s">
        <v>459</v>
      </c>
      <c r="D34" s="65" t="s">
        <v>151</v>
      </c>
      <c r="E34" s="65">
        <v>16</v>
      </c>
      <c r="F34" s="87">
        <v>97</v>
      </c>
      <c r="G34" s="93"/>
      <c r="H34" s="93"/>
      <c r="I34" s="93"/>
      <c r="J34" s="93"/>
      <c r="K34" s="93"/>
      <c r="L34" s="93"/>
      <c r="M34" s="296" t="s">
        <v>94</v>
      </c>
      <c r="N34" s="273">
        <v>-4.46</v>
      </c>
      <c r="O34" s="93">
        <v>0.25600000000000001</v>
      </c>
      <c r="P34" s="93"/>
      <c r="Q34" s="93"/>
      <c r="R34" s="93"/>
      <c r="S34" s="93"/>
      <c r="T34" s="273"/>
      <c r="U34" s="93"/>
      <c r="V34" s="93"/>
      <c r="W34" s="93"/>
      <c r="X34" s="93"/>
      <c r="Y34" s="93"/>
      <c r="Z34" s="273"/>
      <c r="AA34" s="93"/>
      <c r="AB34" s="93"/>
      <c r="AC34" s="93"/>
      <c r="AD34" s="93"/>
      <c r="AE34" s="93"/>
      <c r="AF34" s="85"/>
      <c r="AG34" s="64"/>
      <c r="AH34" s="64"/>
      <c r="AI34" s="64"/>
      <c r="AJ34" s="64"/>
      <c r="AK34" s="62"/>
    </row>
    <row r="35" spans="1:127" s="140" customFormat="1" ht="14.4" x14ac:dyDescent="0.3">
      <c r="A35" s="162" t="s">
        <v>379</v>
      </c>
      <c r="B35" s="77" t="s">
        <v>305</v>
      </c>
      <c r="C35" s="77" t="s">
        <v>152</v>
      </c>
      <c r="D35" s="65" t="s">
        <v>151</v>
      </c>
      <c r="E35" s="65">
        <v>16</v>
      </c>
      <c r="F35" s="87">
        <v>97</v>
      </c>
      <c r="G35" s="93"/>
      <c r="H35" s="93"/>
      <c r="I35" s="93"/>
      <c r="J35" s="93"/>
      <c r="K35" s="93"/>
      <c r="L35" s="93"/>
      <c r="M35" s="296" t="s">
        <v>94</v>
      </c>
      <c r="N35" s="273">
        <v>-2.33</v>
      </c>
      <c r="O35" s="93">
        <v>0.27400000000000002</v>
      </c>
      <c r="P35" s="93"/>
      <c r="Q35" s="93"/>
      <c r="R35" s="93"/>
      <c r="S35" s="93"/>
      <c r="T35" s="273"/>
      <c r="U35" s="93"/>
      <c r="V35" s="93"/>
      <c r="W35" s="93"/>
      <c r="X35" s="93"/>
      <c r="Y35" s="93"/>
      <c r="Z35" s="273"/>
      <c r="AA35" s="93"/>
      <c r="AB35" s="93"/>
      <c r="AC35" s="93"/>
      <c r="AD35" s="93"/>
      <c r="AE35" s="93"/>
      <c r="AF35" s="85"/>
      <c r="AG35" s="64"/>
      <c r="AH35" s="64"/>
      <c r="AI35" s="64"/>
      <c r="AJ35" s="64"/>
      <c r="AK35" s="62"/>
    </row>
    <row r="36" spans="1:127" s="140" customFormat="1" ht="14.4" x14ac:dyDescent="0.3">
      <c r="A36" s="161" t="s">
        <v>379</v>
      </c>
      <c r="B36" s="77" t="s">
        <v>159</v>
      </c>
      <c r="C36" s="68" t="s">
        <v>429</v>
      </c>
      <c r="D36" s="65" t="s">
        <v>151</v>
      </c>
      <c r="E36" s="65">
        <v>16</v>
      </c>
      <c r="F36" s="87">
        <v>97</v>
      </c>
      <c r="G36" s="93"/>
      <c r="H36" s="93"/>
      <c r="I36" s="93"/>
      <c r="J36" s="93"/>
      <c r="K36" s="93"/>
      <c r="L36" s="93"/>
      <c r="M36" s="296" t="s">
        <v>94</v>
      </c>
      <c r="N36" s="274">
        <v>-13.3</v>
      </c>
      <c r="O36" s="93">
        <v>0.7</v>
      </c>
      <c r="P36" s="93"/>
      <c r="Q36" s="93"/>
      <c r="R36" s="93"/>
      <c r="S36" s="93"/>
      <c r="T36" s="273"/>
      <c r="U36" s="93"/>
      <c r="V36" s="93"/>
      <c r="W36" s="93"/>
      <c r="X36" s="93"/>
      <c r="Y36" s="93"/>
      <c r="Z36" s="273"/>
      <c r="AA36" s="93"/>
      <c r="AB36" s="93"/>
      <c r="AC36" s="93"/>
      <c r="AD36" s="93"/>
      <c r="AE36" s="93"/>
      <c r="AF36" s="85"/>
      <c r="AG36" s="64"/>
      <c r="AH36" s="64"/>
      <c r="AI36" s="64"/>
      <c r="AJ36" s="64"/>
      <c r="AK36" s="62"/>
    </row>
    <row r="37" spans="1:127" s="140" customFormat="1" ht="14.4" x14ac:dyDescent="0.3">
      <c r="A37" s="161" t="s">
        <v>379</v>
      </c>
      <c r="B37" s="77" t="s">
        <v>159</v>
      </c>
      <c r="C37" s="77" t="s">
        <v>152</v>
      </c>
      <c r="D37" s="65" t="s">
        <v>151</v>
      </c>
      <c r="E37" s="65">
        <v>16</v>
      </c>
      <c r="F37" s="87">
        <v>97</v>
      </c>
      <c r="G37" s="93"/>
      <c r="H37" s="93"/>
      <c r="I37" s="93"/>
      <c r="J37" s="93"/>
      <c r="K37" s="93"/>
      <c r="L37" s="93"/>
      <c r="M37" s="296" t="s">
        <v>94</v>
      </c>
      <c r="N37" s="274">
        <v>-4.8</v>
      </c>
      <c r="O37" s="93">
        <v>0.73</v>
      </c>
      <c r="P37" s="93"/>
      <c r="Q37" s="93"/>
      <c r="R37" s="93"/>
      <c r="S37" s="93"/>
      <c r="T37" s="273"/>
      <c r="U37" s="93"/>
      <c r="V37" s="93"/>
      <c r="W37" s="93"/>
      <c r="X37" s="93"/>
      <c r="Y37" s="93"/>
      <c r="Z37" s="273"/>
      <c r="AA37" s="93"/>
      <c r="AB37" s="93"/>
      <c r="AC37" s="93"/>
      <c r="AD37" s="93"/>
      <c r="AE37" s="93"/>
      <c r="AF37" s="85"/>
      <c r="AG37" s="64"/>
      <c r="AH37" s="64"/>
      <c r="AI37" s="64"/>
      <c r="AJ37" s="64"/>
      <c r="AK37" s="62"/>
    </row>
    <row r="38" spans="1:127" s="140" customFormat="1" ht="14.4" x14ac:dyDescent="0.3">
      <c r="A38" s="254" t="s">
        <v>839</v>
      </c>
      <c r="B38" s="163" t="s">
        <v>843</v>
      </c>
      <c r="C38" s="163" t="s">
        <v>815</v>
      </c>
      <c r="D38" s="70" t="s">
        <v>157</v>
      </c>
      <c r="E38" s="70">
        <v>24</v>
      </c>
      <c r="F38" s="88">
        <v>30</v>
      </c>
      <c r="G38" s="277"/>
      <c r="H38" s="277"/>
      <c r="I38" s="277"/>
      <c r="J38" s="277"/>
      <c r="K38" s="277"/>
      <c r="L38" s="277"/>
      <c r="M38" s="299"/>
      <c r="N38" s="276"/>
      <c r="O38" s="277"/>
      <c r="P38" s="277"/>
      <c r="Q38" s="277"/>
      <c r="R38" s="277"/>
      <c r="S38" s="277"/>
      <c r="T38" s="278"/>
      <c r="U38" s="277"/>
      <c r="V38" s="277"/>
      <c r="W38" s="277"/>
      <c r="X38" s="277"/>
      <c r="Y38" s="277"/>
      <c r="Z38" s="278">
        <v>-3.5</v>
      </c>
      <c r="AA38" s="277"/>
      <c r="AB38" s="277"/>
      <c r="AC38" s="277">
        <v>-6.4</v>
      </c>
      <c r="AD38" s="277">
        <v>-0.5</v>
      </c>
      <c r="AE38" s="277">
        <v>0.95</v>
      </c>
      <c r="AF38" s="89"/>
      <c r="AG38" s="69"/>
      <c r="AH38" s="69"/>
      <c r="AI38" s="69"/>
      <c r="AJ38" s="69"/>
      <c r="AK38" s="24"/>
      <c r="AL38" s="140" t="s">
        <v>1001</v>
      </c>
    </row>
    <row r="39" spans="1:127" s="140" customFormat="1" ht="14.4" x14ac:dyDescent="0.3">
      <c r="A39" s="254" t="s">
        <v>839</v>
      </c>
      <c r="B39" s="163" t="s">
        <v>843</v>
      </c>
      <c r="C39" s="163" t="s">
        <v>152</v>
      </c>
      <c r="D39" s="70" t="s">
        <v>157</v>
      </c>
      <c r="E39" s="70">
        <v>24</v>
      </c>
      <c r="F39" s="88">
        <v>32</v>
      </c>
      <c r="G39" s="277"/>
      <c r="H39" s="277"/>
      <c r="I39" s="277"/>
      <c r="J39" s="277"/>
      <c r="K39" s="277"/>
      <c r="L39" s="277"/>
      <c r="M39" s="299"/>
      <c r="N39" s="276"/>
      <c r="O39" s="277"/>
      <c r="P39" s="277"/>
      <c r="Q39" s="277"/>
      <c r="R39" s="277"/>
      <c r="S39" s="277"/>
      <c r="T39" s="278"/>
      <c r="U39" s="277"/>
      <c r="V39" s="277"/>
      <c r="W39" s="279"/>
      <c r="X39" s="279"/>
      <c r="Y39" s="279"/>
      <c r="Z39" s="278">
        <v>-3.5</v>
      </c>
      <c r="AA39" s="277"/>
      <c r="AB39" s="277"/>
      <c r="AC39" s="277">
        <v>-6.4</v>
      </c>
      <c r="AD39" s="277">
        <v>-0.5</v>
      </c>
      <c r="AE39" s="277">
        <v>0.95</v>
      </c>
      <c r="AF39" s="89"/>
      <c r="AG39" s="69"/>
      <c r="AH39" s="69"/>
      <c r="AI39" s="69"/>
      <c r="AJ39" s="69"/>
      <c r="AK39" s="24"/>
      <c r="AL39" s="140" t="s">
        <v>1001</v>
      </c>
    </row>
    <row r="40" spans="1:127" s="140" customFormat="1" ht="14.4" x14ac:dyDescent="0.3">
      <c r="A40" s="254" t="s">
        <v>839</v>
      </c>
      <c r="B40" s="163" t="s">
        <v>156</v>
      </c>
      <c r="C40" s="68" t="s">
        <v>815</v>
      </c>
      <c r="D40" s="70" t="s">
        <v>157</v>
      </c>
      <c r="E40" s="70">
        <v>24</v>
      </c>
      <c r="F40" s="88">
        <v>30</v>
      </c>
      <c r="G40" s="277">
        <v>45.5</v>
      </c>
      <c r="H40" s="277"/>
      <c r="I40" s="277">
        <v>10.1</v>
      </c>
      <c r="J40" s="277"/>
      <c r="K40" s="277"/>
      <c r="L40" s="277"/>
      <c r="M40" s="299" t="s">
        <v>840</v>
      </c>
      <c r="N40" s="278">
        <v>-12.7</v>
      </c>
      <c r="O40" s="277"/>
      <c r="P40" s="277">
        <v>15.2</v>
      </c>
      <c r="Q40" s="277"/>
      <c r="R40" s="277"/>
      <c r="S40" s="277"/>
      <c r="T40" s="278">
        <v>32.799999999999997</v>
      </c>
      <c r="U40" s="277"/>
      <c r="V40" s="277">
        <v>13.5</v>
      </c>
      <c r="W40" s="277"/>
      <c r="X40" s="277"/>
      <c r="Y40" s="277"/>
      <c r="Z40" s="278">
        <v>-6.7</v>
      </c>
      <c r="AA40" s="277"/>
      <c r="AB40" s="277"/>
      <c r="AC40" s="277">
        <v>-13.2</v>
      </c>
      <c r="AD40" s="277">
        <v>-0.1</v>
      </c>
      <c r="AE40" s="277">
        <v>0.95</v>
      </c>
      <c r="AF40" s="89"/>
      <c r="AG40" s="69"/>
      <c r="AH40" s="69"/>
      <c r="AI40" s="69"/>
      <c r="AJ40" s="69"/>
      <c r="AK40" s="24"/>
      <c r="AL40" s="140" t="s">
        <v>1001</v>
      </c>
    </row>
    <row r="41" spans="1:127" s="140" customFormat="1" ht="14.4" x14ac:dyDescent="0.3">
      <c r="A41" s="254" t="s">
        <v>839</v>
      </c>
      <c r="B41" s="163" t="s">
        <v>156</v>
      </c>
      <c r="C41" s="68" t="s">
        <v>152</v>
      </c>
      <c r="D41" s="70" t="s">
        <v>157</v>
      </c>
      <c r="E41" s="70">
        <v>24</v>
      </c>
      <c r="F41" s="88">
        <v>32</v>
      </c>
      <c r="G41" s="277">
        <v>43.5</v>
      </c>
      <c r="H41" s="277"/>
      <c r="I41" s="277">
        <v>11.1</v>
      </c>
      <c r="J41" s="277"/>
      <c r="K41" s="277"/>
      <c r="L41" s="277"/>
      <c r="M41" s="299" t="s">
        <v>840</v>
      </c>
      <c r="N41" s="278">
        <v>-4.9000000000000004</v>
      </c>
      <c r="O41" s="277"/>
      <c r="P41" s="277">
        <v>13.5</v>
      </c>
      <c r="Q41" s="277"/>
      <c r="R41" s="277"/>
      <c r="S41" s="277"/>
      <c r="T41" s="278">
        <v>38.4</v>
      </c>
      <c r="U41" s="277"/>
      <c r="V41" s="277">
        <v>12.4</v>
      </c>
      <c r="W41" s="279"/>
      <c r="X41" s="279"/>
      <c r="Y41" s="279"/>
      <c r="Z41" s="278">
        <v>-6.7</v>
      </c>
      <c r="AA41" s="277"/>
      <c r="AB41" s="277"/>
      <c r="AC41" s="277">
        <v>-13.2</v>
      </c>
      <c r="AD41" s="277">
        <v>-0.1</v>
      </c>
      <c r="AE41" s="277">
        <v>0.95</v>
      </c>
      <c r="AF41" s="89"/>
      <c r="AG41" s="69"/>
      <c r="AH41" s="69"/>
      <c r="AI41" s="69"/>
      <c r="AJ41" s="69"/>
      <c r="AK41" s="24"/>
      <c r="AL41" s="140" t="s">
        <v>1001</v>
      </c>
    </row>
    <row r="42" spans="1:127" s="140" customFormat="1" ht="14.4" x14ac:dyDescent="0.3">
      <c r="A42" s="254" t="s">
        <v>839</v>
      </c>
      <c r="B42" s="163" t="s">
        <v>154</v>
      </c>
      <c r="C42" s="163" t="s">
        <v>815</v>
      </c>
      <c r="D42" s="70" t="s">
        <v>157</v>
      </c>
      <c r="E42" s="70">
        <v>24</v>
      </c>
      <c r="F42" s="88">
        <v>30</v>
      </c>
      <c r="G42" s="277">
        <v>55.5</v>
      </c>
      <c r="H42" s="277"/>
      <c r="I42" s="277">
        <v>9.5</v>
      </c>
      <c r="J42" s="277"/>
      <c r="K42" s="277"/>
      <c r="L42" s="277"/>
      <c r="M42" s="299" t="s">
        <v>841</v>
      </c>
      <c r="N42" s="278">
        <v>-12.4</v>
      </c>
      <c r="O42" s="277"/>
      <c r="P42" s="277">
        <v>12.1</v>
      </c>
      <c r="Q42" s="277"/>
      <c r="R42" s="277"/>
      <c r="S42" s="277"/>
      <c r="T42" s="278">
        <v>43.1</v>
      </c>
      <c r="U42" s="277"/>
      <c r="V42" s="277">
        <v>12.5</v>
      </c>
      <c r="W42" s="277"/>
      <c r="X42" s="277"/>
      <c r="Y42" s="277"/>
      <c r="Z42" s="278">
        <v>-6.9</v>
      </c>
      <c r="AA42" s="277"/>
      <c r="AB42" s="277"/>
      <c r="AC42" s="277">
        <v>-12.2</v>
      </c>
      <c r="AD42" s="277">
        <v>-1.5</v>
      </c>
      <c r="AE42" s="277">
        <v>0.95</v>
      </c>
      <c r="AF42" s="89"/>
      <c r="AG42" s="69"/>
      <c r="AH42" s="69"/>
      <c r="AI42" s="69"/>
      <c r="AJ42" s="69"/>
      <c r="AK42" s="24"/>
      <c r="AL42" s="140" t="s">
        <v>1001</v>
      </c>
    </row>
    <row r="43" spans="1:127" s="140" customFormat="1" ht="14.4" x14ac:dyDescent="0.3">
      <c r="A43" s="254" t="s">
        <v>839</v>
      </c>
      <c r="B43" s="163" t="s">
        <v>154</v>
      </c>
      <c r="C43" s="163" t="s">
        <v>152</v>
      </c>
      <c r="D43" s="70" t="s">
        <v>157</v>
      </c>
      <c r="E43" s="70">
        <v>24</v>
      </c>
      <c r="F43" s="88">
        <v>32</v>
      </c>
      <c r="G43" s="277">
        <v>54.3</v>
      </c>
      <c r="H43" s="277"/>
      <c r="I43" s="277">
        <v>7.7</v>
      </c>
      <c r="J43" s="277"/>
      <c r="K43" s="277"/>
      <c r="L43" s="277"/>
      <c r="M43" s="300" t="s">
        <v>840</v>
      </c>
      <c r="N43" s="276">
        <v>-5.0999999999999996</v>
      </c>
      <c r="O43" s="277"/>
      <c r="P43" s="277">
        <v>11.7</v>
      </c>
      <c r="Q43" s="277"/>
      <c r="R43" s="277"/>
      <c r="S43" s="277"/>
      <c r="T43" s="278">
        <v>49.2</v>
      </c>
      <c r="U43" s="277"/>
      <c r="V43" s="277">
        <v>11.3</v>
      </c>
      <c r="W43" s="279"/>
      <c r="X43" s="279"/>
      <c r="Y43" s="279"/>
      <c r="Z43" s="278">
        <v>-6.9</v>
      </c>
      <c r="AA43" s="277"/>
      <c r="AB43" s="277"/>
      <c r="AC43" s="277">
        <v>-12.2</v>
      </c>
      <c r="AD43" s="277">
        <v>-1.5</v>
      </c>
      <c r="AE43" s="277">
        <v>0.95</v>
      </c>
      <c r="AF43" s="89"/>
      <c r="AG43" s="69"/>
      <c r="AH43" s="69"/>
      <c r="AI43" s="69"/>
      <c r="AJ43" s="69"/>
      <c r="AK43" s="24"/>
      <c r="AL43" s="140" t="s">
        <v>1001</v>
      </c>
    </row>
    <row r="44" spans="1:127" s="140" customFormat="1" ht="14.4" x14ac:dyDescent="0.3">
      <c r="A44" s="254" t="s">
        <v>839</v>
      </c>
      <c r="B44" s="163" t="s">
        <v>159</v>
      </c>
      <c r="C44" s="163" t="s">
        <v>815</v>
      </c>
      <c r="D44" s="70" t="s">
        <v>157</v>
      </c>
      <c r="E44" s="70">
        <v>24</v>
      </c>
      <c r="F44" s="88">
        <v>30</v>
      </c>
      <c r="G44" s="277">
        <v>20.7</v>
      </c>
      <c r="H44" s="277"/>
      <c r="I44" s="277">
        <v>4.5999999999999996</v>
      </c>
      <c r="J44" s="277"/>
      <c r="K44" s="277"/>
      <c r="L44" s="277"/>
      <c r="M44" s="300" t="s">
        <v>155</v>
      </c>
      <c r="N44" s="277"/>
      <c r="O44" s="277"/>
      <c r="P44" s="277"/>
      <c r="Q44" s="277"/>
      <c r="R44" s="277"/>
      <c r="S44" s="277"/>
      <c r="T44" s="278">
        <v>14.7</v>
      </c>
      <c r="U44" s="277"/>
      <c r="V44" s="277"/>
      <c r="W44" s="279">
        <v>12.5</v>
      </c>
      <c r="X44" s="279">
        <v>17</v>
      </c>
      <c r="Y44" s="290">
        <v>0.95</v>
      </c>
      <c r="Z44" s="278">
        <v>-1.1000000000000001</v>
      </c>
      <c r="AA44" s="277"/>
      <c r="AB44" s="277"/>
      <c r="AC44" s="277">
        <v>-4.5999999999999996</v>
      </c>
      <c r="AD44" s="277">
        <v>2.4</v>
      </c>
      <c r="AE44" s="277">
        <v>0.95</v>
      </c>
      <c r="AF44" s="89"/>
      <c r="AG44" s="69"/>
      <c r="AH44" s="69"/>
      <c r="AI44" s="69"/>
      <c r="AJ44" s="69"/>
      <c r="AK44" s="24"/>
      <c r="AL44" s="140" t="s">
        <v>1001</v>
      </c>
    </row>
    <row r="45" spans="1:127" s="140" customFormat="1" ht="14.4" x14ac:dyDescent="0.3">
      <c r="A45" s="254" t="s">
        <v>839</v>
      </c>
      <c r="B45" s="163" t="s">
        <v>159</v>
      </c>
      <c r="C45" s="163" t="s">
        <v>152</v>
      </c>
      <c r="D45" s="70" t="s">
        <v>157</v>
      </c>
      <c r="E45" s="70">
        <v>24</v>
      </c>
      <c r="F45" s="88">
        <v>32</v>
      </c>
      <c r="G45" s="277">
        <v>22.2</v>
      </c>
      <c r="H45" s="277"/>
      <c r="I45" s="277">
        <v>3.9</v>
      </c>
      <c r="J45" s="277"/>
      <c r="K45" s="277"/>
      <c r="L45" s="277"/>
      <c r="M45" s="300" t="s">
        <v>155</v>
      </c>
      <c r="N45" s="276"/>
      <c r="O45" s="277"/>
      <c r="P45" s="277"/>
      <c r="Q45" s="277"/>
      <c r="R45" s="277"/>
      <c r="S45" s="277"/>
      <c r="T45" s="278">
        <v>14.9</v>
      </c>
      <c r="U45" s="277"/>
      <c r="V45" s="277"/>
      <c r="W45" s="279">
        <v>11.8</v>
      </c>
      <c r="X45" s="279">
        <v>18</v>
      </c>
      <c r="Y45" s="290">
        <v>0.95</v>
      </c>
      <c r="Z45" s="278">
        <v>-1.1000000000000001</v>
      </c>
      <c r="AA45" s="277"/>
      <c r="AB45" s="277"/>
      <c r="AC45" s="277">
        <v>-4.5999999999999996</v>
      </c>
      <c r="AD45" s="277">
        <v>2.4</v>
      </c>
      <c r="AE45" s="277">
        <v>0.95</v>
      </c>
      <c r="AF45" s="89"/>
      <c r="AG45" s="69"/>
      <c r="AH45" s="69"/>
      <c r="AI45" s="69"/>
      <c r="AJ45" s="69"/>
      <c r="AK45" s="24"/>
    </row>
    <row r="46" spans="1:127" s="140" customFormat="1" ht="28.8" x14ac:dyDescent="0.3">
      <c r="A46" s="162" t="s">
        <v>180</v>
      </c>
      <c r="B46" s="68" t="s">
        <v>1099</v>
      </c>
      <c r="C46" s="68" t="s">
        <v>628</v>
      </c>
      <c r="D46" s="65" t="s">
        <v>151</v>
      </c>
      <c r="E46" s="65">
        <v>8</v>
      </c>
      <c r="F46" s="87">
        <v>53</v>
      </c>
      <c r="G46" s="93">
        <v>63.7</v>
      </c>
      <c r="H46" s="93"/>
      <c r="I46" s="66">
        <v>19.399999999999999</v>
      </c>
      <c r="J46" s="93"/>
      <c r="K46" s="93"/>
      <c r="L46" s="93"/>
      <c r="M46" s="71" t="s">
        <v>1208</v>
      </c>
      <c r="N46" s="273"/>
      <c r="O46" s="93"/>
      <c r="P46" s="93"/>
      <c r="Q46" s="93"/>
      <c r="R46" s="93"/>
      <c r="S46" s="93"/>
      <c r="T46" s="273">
        <v>29.1</v>
      </c>
      <c r="U46" s="93"/>
      <c r="V46" s="66">
        <v>27.3</v>
      </c>
      <c r="W46" s="66"/>
      <c r="X46" s="66"/>
      <c r="Y46" s="66"/>
      <c r="Z46" s="273"/>
      <c r="AA46" s="93"/>
      <c r="AB46" s="93"/>
      <c r="AC46" s="93"/>
      <c r="AD46" s="93"/>
      <c r="AE46" s="93"/>
      <c r="AF46" s="85"/>
      <c r="AG46" s="64"/>
      <c r="AH46" s="64"/>
      <c r="AI46" s="64"/>
      <c r="AJ46" s="64"/>
      <c r="AK46" s="62"/>
    </row>
    <row r="47" spans="1:127" s="140" customFormat="1" ht="14.4" x14ac:dyDescent="0.3">
      <c r="A47" s="162" t="s">
        <v>180</v>
      </c>
      <c r="B47" s="68" t="s">
        <v>961</v>
      </c>
      <c r="C47" s="68" t="s">
        <v>627</v>
      </c>
      <c r="D47" s="65" t="s">
        <v>151</v>
      </c>
      <c r="E47" s="65">
        <v>8</v>
      </c>
      <c r="F47" s="87">
        <v>53</v>
      </c>
      <c r="G47" s="93">
        <v>15</v>
      </c>
      <c r="H47" s="93"/>
      <c r="I47" s="93">
        <v>7.3</v>
      </c>
      <c r="J47" s="93"/>
      <c r="K47" s="93"/>
      <c r="L47" s="93"/>
      <c r="M47" s="296" t="s">
        <v>94</v>
      </c>
      <c r="N47" s="273"/>
      <c r="O47" s="93"/>
      <c r="P47" s="93"/>
      <c r="Q47" s="93"/>
      <c r="R47" s="93"/>
      <c r="S47" s="93"/>
      <c r="T47" s="273">
        <v>8.8000000000000007</v>
      </c>
      <c r="U47" s="93"/>
      <c r="V47" s="93">
        <v>7.4</v>
      </c>
      <c r="W47" s="93"/>
      <c r="X47" s="93"/>
      <c r="Y47" s="93"/>
      <c r="Z47" s="273"/>
      <c r="AA47" s="93"/>
      <c r="AB47" s="93"/>
      <c r="AC47" s="93"/>
      <c r="AD47" s="93"/>
      <c r="AE47" s="93"/>
      <c r="AF47" s="85"/>
      <c r="AG47" s="64"/>
      <c r="AH47" s="64"/>
      <c r="AI47" s="64"/>
      <c r="AJ47" s="64"/>
      <c r="AK47" s="62"/>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row>
    <row r="48" spans="1:127" s="140" customFormat="1" ht="14.4" x14ac:dyDescent="0.3">
      <c r="A48" s="162" t="s">
        <v>180</v>
      </c>
      <c r="B48" s="68" t="s">
        <v>961</v>
      </c>
      <c r="C48" s="68" t="s">
        <v>628</v>
      </c>
      <c r="D48" s="65" t="s">
        <v>151</v>
      </c>
      <c r="E48" s="65">
        <v>8</v>
      </c>
      <c r="F48" s="87">
        <v>53</v>
      </c>
      <c r="G48" s="93">
        <v>15.5</v>
      </c>
      <c r="H48" s="93"/>
      <c r="I48" s="93">
        <v>7.5</v>
      </c>
      <c r="J48" s="93"/>
      <c r="K48" s="93"/>
      <c r="L48" s="93"/>
      <c r="M48" s="296" t="s">
        <v>94</v>
      </c>
      <c r="N48" s="93"/>
      <c r="O48" s="93"/>
      <c r="P48" s="93"/>
      <c r="Q48" s="93"/>
      <c r="R48" s="93"/>
      <c r="S48" s="93"/>
      <c r="T48" s="273">
        <v>6.6</v>
      </c>
      <c r="U48" s="93"/>
      <c r="V48" s="93">
        <v>6.5</v>
      </c>
      <c r="W48" s="93"/>
      <c r="X48" s="93"/>
      <c r="Y48" s="93"/>
      <c r="Z48" s="273"/>
      <c r="AA48" s="93"/>
      <c r="AB48" s="93"/>
      <c r="AC48" s="93"/>
      <c r="AD48" s="93"/>
      <c r="AE48" s="93"/>
      <c r="AF48" s="85"/>
      <c r="AG48" s="64"/>
      <c r="AH48" s="64"/>
      <c r="AI48" s="64"/>
      <c r="AJ48" s="64"/>
      <c r="AK48" s="62"/>
    </row>
    <row r="49" spans="1:127" s="140" customFormat="1" ht="14.4" x14ac:dyDescent="0.3">
      <c r="A49" s="162" t="s">
        <v>180</v>
      </c>
      <c r="B49" s="68" t="s">
        <v>395</v>
      </c>
      <c r="C49" s="68" t="s">
        <v>627</v>
      </c>
      <c r="D49" s="65" t="s">
        <v>151</v>
      </c>
      <c r="E49" s="65">
        <v>8</v>
      </c>
      <c r="F49" s="87">
        <v>53</v>
      </c>
      <c r="G49" s="93">
        <v>59</v>
      </c>
      <c r="H49" s="93"/>
      <c r="I49" s="93">
        <v>15.8</v>
      </c>
      <c r="J49" s="93"/>
      <c r="K49" s="93"/>
      <c r="L49" s="93"/>
      <c r="M49" s="296" t="s">
        <v>155</v>
      </c>
      <c r="N49" s="274"/>
      <c r="O49" s="93"/>
      <c r="P49" s="93"/>
      <c r="Q49" s="93"/>
      <c r="R49" s="93"/>
      <c r="S49" s="93"/>
      <c r="T49" s="273">
        <v>30.8</v>
      </c>
      <c r="U49" s="93"/>
      <c r="V49" s="93">
        <v>25.5</v>
      </c>
      <c r="W49" s="93"/>
      <c r="X49" s="93"/>
      <c r="Y49" s="93"/>
      <c r="Z49" s="273"/>
      <c r="AA49" s="93"/>
      <c r="AB49" s="93"/>
      <c r="AC49" s="93"/>
      <c r="AD49" s="93"/>
      <c r="AE49" s="93"/>
      <c r="AF49" s="85"/>
      <c r="AG49" s="64"/>
      <c r="AH49" s="64"/>
      <c r="AI49" s="64"/>
      <c r="AJ49" s="64"/>
      <c r="AK49" s="62"/>
      <c r="AL49" s="50"/>
    </row>
    <row r="50" spans="1:127" s="140" customFormat="1" ht="14.4" x14ac:dyDescent="0.3">
      <c r="A50" s="162" t="s">
        <v>180</v>
      </c>
      <c r="B50" s="68" t="s">
        <v>395</v>
      </c>
      <c r="C50" s="68" t="s">
        <v>628</v>
      </c>
      <c r="D50" s="65" t="s">
        <v>151</v>
      </c>
      <c r="E50" s="65">
        <v>8</v>
      </c>
      <c r="F50" s="87">
        <v>53</v>
      </c>
      <c r="G50" s="93">
        <v>60.7</v>
      </c>
      <c r="H50" s="93"/>
      <c r="I50" s="93">
        <v>19</v>
      </c>
      <c r="J50" s="93"/>
      <c r="K50" s="93"/>
      <c r="L50" s="93"/>
      <c r="M50" s="296" t="s">
        <v>155</v>
      </c>
      <c r="N50" s="274"/>
      <c r="O50" s="93"/>
      <c r="P50" s="93"/>
      <c r="Q50" s="93"/>
      <c r="R50" s="93"/>
      <c r="S50" s="93"/>
      <c r="T50" s="273">
        <v>25.5</v>
      </c>
      <c r="U50" s="93"/>
      <c r="V50" s="93">
        <v>18.5</v>
      </c>
      <c r="W50" s="93"/>
      <c r="X50" s="93"/>
      <c r="Y50" s="93"/>
      <c r="Z50" s="273"/>
      <c r="AA50" s="93"/>
      <c r="AB50" s="93"/>
      <c r="AC50" s="93"/>
      <c r="AD50" s="93"/>
      <c r="AE50" s="93"/>
      <c r="AF50" s="85"/>
      <c r="AG50" s="64"/>
      <c r="AH50" s="64"/>
      <c r="AI50" s="64"/>
      <c r="AJ50" s="64"/>
      <c r="AK50" s="62"/>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row>
    <row r="51" spans="1:127" s="140" customFormat="1" ht="14.4" x14ac:dyDescent="0.3">
      <c r="A51" s="162" t="s">
        <v>442</v>
      </c>
      <c r="B51" s="77" t="s">
        <v>160</v>
      </c>
      <c r="C51" s="77" t="s">
        <v>453</v>
      </c>
      <c r="D51" s="65" t="s">
        <v>151</v>
      </c>
      <c r="E51" s="65">
        <v>16</v>
      </c>
      <c r="F51" s="87">
        <v>107</v>
      </c>
      <c r="G51" s="93"/>
      <c r="H51" s="93"/>
      <c r="I51" s="93"/>
      <c r="J51" s="93"/>
      <c r="K51" s="93"/>
      <c r="L51" s="93"/>
      <c r="M51" s="296" t="s">
        <v>94</v>
      </c>
      <c r="N51" s="274">
        <v>-9.5</v>
      </c>
      <c r="O51" s="93">
        <v>0.46</v>
      </c>
      <c r="P51" s="93"/>
      <c r="Q51" s="93"/>
      <c r="R51" s="93"/>
      <c r="S51" s="93"/>
      <c r="T51" s="273"/>
      <c r="U51" s="93"/>
      <c r="V51" s="93"/>
      <c r="W51" s="93"/>
      <c r="X51" s="93"/>
      <c r="Y51" s="93"/>
      <c r="Z51" s="273"/>
      <c r="AA51" s="93"/>
      <c r="AB51" s="93"/>
      <c r="AC51" s="93"/>
      <c r="AD51" s="93"/>
      <c r="AE51" s="93"/>
      <c r="AF51" s="85"/>
      <c r="AG51" s="64"/>
      <c r="AH51" s="64"/>
      <c r="AI51" s="64"/>
      <c r="AJ51" s="64"/>
      <c r="AK51" s="62"/>
    </row>
    <row r="52" spans="1:127" s="140" customFormat="1" ht="14.4" x14ac:dyDescent="0.3">
      <c r="A52" s="162" t="s">
        <v>442</v>
      </c>
      <c r="B52" s="77" t="s">
        <v>160</v>
      </c>
      <c r="C52" s="68" t="s">
        <v>457</v>
      </c>
      <c r="D52" s="65" t="s">
        <v>151</v>
      </c>
      <c r="E52" s="65">
        <v>16</v>
      </c>
      <c r="F52" s="87">
        <v>110</v>
      </c>
      <c r="G52" s="93"/>
      <c r="H52" s="93"/>
      <c r="I52" s="93"/>
      <c r="J52" s="93"/>
      <c r="K52" s="93"/>
      <c r="L52" s="93"/>
      <c r="M52" s="296" t="s">
        <v>94</v>
      </c>
      <c r="N52" s="274">
        <v>-8.8000000000000007</v>
      </c>
      <c r="O52" s="93">
        <v>0.45</v>
      </c>
      <c r="P52" s="93"/>
      <c r="Q52" s="93"/>
      <c r="R52" s="93"/>
      <c r="S52" s="93"/>
      <c r="T52" s="273"/>
      <c r="U52" s="93"/>
      <c r="V52" s="93"/>
      <c r="W52" s="93"/>
      <c r="X52" s="93"/>
      <c r="Y52" s="93"/>
      <c r="Z52" s="273"/>
      <c r="AA52" s="93"/>
      <c r="AB52" s="93"/>
      <c r="AC52" s="93"/>
      <c r="AD52" s="93"/>
      <c r="AE52" s="93"/>
      <c r="AF52" s="85"/>
      <c r="AG52" s="64"/>
      <c r="AH52" s="64"/>
      <c r="AI52" s="64"/>
      <c r="AJ52" s="64"/>
      <c r="AK52" s="62"/>
    </row>
    <row r="53" spans="1:127" s="140" customFormat="1" ht="14.4" x14ac:dyDescent="0.3">
      <c r="A53" s="162" t="s">
        <v>442</v>
      </c>
      <c r="B53" s="77" t="s">
        <v>160</v>
      </c>
      <c r="C53" s="68" t="s">
        <v>152</v>
      </c>
      <c r="D53" s="65" t="s">
        <v>151</v>
      </c>
      <c r="E53" s="65">
        <v>16</v>
      </c>
      <c r="F53" s="87">
        <v>108</v>
      </c>
      <c r="G53" s="93"/>
      <c r="H53" s="93"/>
      <c r="I53" s="93"/>
      <c r="J53" s="93"/>
      <c r="K53" s="93"/>
      <c r="L53" s="93"/>
      <c r="M53" s="296" t="s">
        <v>94</v>
      </c>
      <c r="N53" s="273">
        <v>-4.5</v>
      </c>
      <c r="O53" s="93">
        <v>0.49</v>
      </c>
      <c r="P53" s="93"/>
      <c r="Q53" s="93"/>
      <c r="R53" s="93"/>
      <c r="S53" s="93"/>
      <c r="T53" s="273"/>
      <c r="U53" s="93"/>
      <c r="V53" s="93"/>
      <c r="W53" s="93"/>
      <c r="X53" s="93"/>
      <c r="Y53" s="93"/>
      <c r="Z53" s="273"/>
      <c r="AA53" s="93"/>
      <c r="AB53" s="93"/>
      <c r="AC53" s="93"/>
      <c r="AD53" s="93"/>
      <c r="AE53" s="93"/>
      <c r="AF53" s="85"/>
      <c r="AG53" s="64"/>
      <c r="AH53" s="64"/>
      <c r="AI53" s="64"/>
      <c r="AJ53" s="64"/>
      <c r="AK53" s="62"/>
    </row>
    <row r="54" spans="1:127" s="140" customFormat="1" ht="14.4" x14ac:dyDescent="0.3">
      <c r="A54" s="162" t="s">
        <v>442</v>
      </c>
      <c r="B54" s="77" t="s">
        <v>156</v>
      </c>
      <c r="C54" s="77" t="s">
        <v>453</v>
      </c>
      <c r="D54" s="65" t="s">
        <v>151</v>
      </c>
      <c r="E54" s="65">
        <v>16</v>
      </c>
      <c r="F54" s="87">
        <v>107</v>
      </c>
      <c r="G54" s="93"/>
      <c r="H54" s="93"/>
      <c r="I54" s="93"/>
      <c r="J54" s="93"/>
      <c r="K54" s="93"/>
      <c r="L54" s="93"/>
      <c r="M54" s="296" t="s">
        <v>94</v>
      </c>
      <c r="N54" s="90">
        <v>-26</v>
      </c>
      <c r="O54" s="66">
        <v>0.92</v>
      </c>
      <c r="P54" s="93"/>
      <c r="Q54" s="93"/>
      <c r="R54" s="93"/>
      <c r="S54" s="93"/>
      <c r="T54" s="273"/>
      <c r="U54" s="93"/>
      <c r="V54" s="93"/>
      <c r="W54" s="93"/>
      <c r="X54" s="93"/>
      <c r="Y54" s="93"/>
      <c r="Z54" s="273"/>
      <c r="AA54" s="93"/>
      <c r="AB54" s="93"/>
      <c r="AC54" s="93"/>
      <c r="AD54" s="93"/>
      <c r="AE54" s="93"/>
      <c r="AF54" s="85"/>
      <c r="AG54" s="64"/>
      <c r="AH54" s="64"/>
      <c r="AI54" s="64"/>
      <c r="AJ54" s="64"/>
      <c r="AK54" s="62"/>
      <c r="AL54" s="7"/>
    </row>
    <row r="55" spans="1:127" s="140" customFormat="1" ht="14.4" x14ac:dyDescent="0.3">
      <c r="A55" s="162" t="s">
        <v>442</v>
      </c>
      <c r="B55" s="77" t="s">
        <v>156</v>
      </c>
      <c r="C55" s="68" t="s">
        <v>457</v>
      </c>
      <c r="D55" s="65" t="s">
        <v>151</v>
      </c>
      <c r="E55" s="65">
        <v>16</v>
      </c>
      <c r="F55" s="87">
        <v>110</v>
      </c>
      <c r="G55" s="93"/>
      <c r="H55" s="93"/>
      <c r="I55" s="93"/>
      <c r="J55" s="93"/>
      <c r="K55" s="93"/>
      <c r="L55" s="93"/>
      <c r="M55" s="296" t="s">
        <v>94</v>
      </c>
      <c r="N55" s="90">
        <v>-25.6</v>
      </c>
      <c r="O55" s="66">
        <v>0.9</v>
      </c>
      <c r="P55" s="93"/>
      <c r="Q55" s="93"/>
      <c r="R55" s="93"/>
      <c r="S55" s="93"/>
      <c r="T55" s="273"/>
      <c r="U55" s="93"/>
      <c r="V55" s="93"/>
      <c r="W55" s="93"/>
      <c r="X55" s="93"/>
      <c r="Y55" s="93"/>
      <c r="Z55" s="273"/>
      <c r="AA55" s="93"/>
      <c r="AB55" s="93"/>
      <c r="AC55" s="93"/>
      <c r="AD55" s="93"/>
      <c r="AE55" s="93"/>
      <c r="AF55" s="85"/>
      <c r="AG55" s="64"/>
      <c r="AH55" s="64"/>
      <c r="AI55" s="64"/>
      <c r="AJ55" s="64"/>
      <c r="AK55" s="62"/>
      <c r="AL55" s="7"/>
    </row>
    <row r="56" spans="1:127" s="140" customFormat="1" ht="14.4" x14ac:dyDescent="0.3">
      <c r="A56" s="162" t="s">
        <v>442</v>
      </c>
      <c r="B56" s="77" t="s">
        <v>156</v>
      </c>
      <c r="C56" s="68" t="s">
        <v>152</v>
      </c>
      <c r="D56" s="65" t="s">
        <v>151</v>
      </c>
      <c r="E56" s="65">
        <v>16</v>
      </c>
      <c r="F56" s="87">
        <v>108</v>
      </c>
      <c r="G56" s="93"/>
      <c r="H56" s="93"/>
      <c r="I56" s="93"/>
      <c r="J56" s="93"/>
      <c r="K56" s="93"/>
      <c r="L56" s="93"/>
      <c r="M56" s="296" t="s">
        <v>94</v>
      </c>
      <c r="N56" s="90">
        <v>-14.5</v>
      </c>
      <c r="O56" s="66">
        <v>0.98</v>
      </c>
      <c r="P56" s="93"/>
      <c r="Q56" s="93"/>
      <c r="R56" s="93"/>
      <c r="S56" s="93"/>
      <c r="T56" s="273"/>
      <c r="U56" s="93"/>
      <c r="V56" s="93"/>
      <c r="W56" s="93"/>
      <c r="X56" s="93"/>
      <c r="Y56" s="93"/>
      <c r="Z56" s="273"/>
      <c r="AA56" s="93"/>
      <c r="AB56" s="93"/>
      <c r="AC56" s="93"/>
      <c r="AD56" s="93"/>
      <c r="AE56" s="93"/>
      <c r="AF56" s="85"/>
      <c r="AG56" s="64"/>
      <c r="AH56" s="64"/>
      <c r="AI56" s="64"/>
      <c r="AJ56" s="64"/>
      <c r="AK56" s="62"/>
      <c r="AL56" s="7"/>
    </row>
    <row r="57" spans="1:127" s="140" customFormat="1" ht="14.4" x14ac:dyDescent="0.3">
      <c r="A57" s="162" t="s">
        <v>442</v>
      </c>
      <c r="B57" s="68" t="s">
        <v>193</v>
      </c>
      <c r="C57" s="77" t="s">
        <v>453</v>
      </c>
      <c r="D57" s="65" t="s">
        <v>151</v>
      </c>
      <c r="E57" s="65">
        <v>16</v>
      </c>
      <c r="F57" s="87">
        <v>107</v>
      </c>
      <c r="G57" s="93"/>
      <c r="H57" s="93"/>
      <c r="I57" s="93"/>
      <c r="J57" s="93"/>
      <c r="K57" s="93"/>
      <c r="L57" s="93"/>
      <c r="M57" s="296" t="s">
        <v>94</v>
      </c>
      <c r="N57" s="90">
        <v>-3.5</v>
      </c>
      <c r="O57" s="66">
        <v>0.19</v>
      </c>
      <c r="P57" s="93"/>
      <c r="Q57" s="93"/>
      <c r="R57" s="93"/>
      <c r="S57" s="93"/>
      <c r="T57" s="273"/>
      <c r="U57" s="93"/>
      <c r="V57" s="93"/>
      <c r="W57" s="93"/>
      <c r="X57" s="93"/>
      <c r="Y57" s="93"/>
      <c r="Z57" s="273"/>
      <c r="AA57" s="93"/>
      <c r="AB57" s="93"/>
      <c r="AC57" s="93"/>
      <c r="AD57" s="93"/>
      <c r="AE57" s="93"/>
      <c r="AF57" s="85"/>
      <c r="AG57" s="64"/>
      <c r="AH57" s="64"/>
      <c r="AI57" s="64"/>
      <c r="AJ57" s="64"/>
      <c r="AK57" s="62"/>
    </row>
    <row r="58" spans="1:127" s="140" customFormat="1" ht="14.4" x14ac:dyDescent="0.3">
      <c r="A58" s="162" t="s">
        <v>442</v>
      </c>
      <c r="B58" s="68" t="s">
        <v>193</v>
      </c>
      <c r="C58" s="68" t="s">
        <v>457</v>
      </c>
      <c r="D58" s="65" t="s">
        <v>151</v>
      </c>
      <c r="E58" s="65">
        <v>16</v>
      </c>
      <c r="F58" s="87">
        <v>110</v>
      </c>
      <c r="G58" s="93"/>
      <c r="H58" s="93"/>
      <c r="I58" s="93"/>
      <c r="J58" s="93"/>
      <c r="K58" s="93"/>
      <c r="L58" s="93"/>
      <c r="M58" s="296" t="s">
        <v>94</v>
      </c>
      <c r="N58" s="90">
        <v>-3.3</v>
      </c>
      <c r="O58" s="66">
        <v>0.19</v>
      </c>
      <c r="P58" s="93"/>
      <c r="Q58" s="93"/>
      <c r="R58" s="93"/>
      <c r="S58" s="93"/>
      <c r="T58" s="273"/>
      <c r="U58" s="93"/>
      <c r="V58" s="93"/>
      <c r="W58" s="93"/>
      <c r="X58" s="93"/>
      <c r="Y58" s="93"/>
      <c r="Z58" s="273"/>
      <c r="AA58" s="93"/>
      <c r="AB58" s="93"/>
      <c r="AC58" s="93"/>
      <c r="AD58" s="93"/>
      <c r="AE58" s="93"/>
      <c r="AF58" s="85"/>
      <c r="AG58" s="64"/>
      <c r="AH58" s="64"/>
      <c r="AI58" s="64"/>
      <c r="AJ58" s="64"/>
      <c r="AK58" s="62"/>
    </row>
    <row r="59" spans="1:127" s="140" customFormat="1" ht="14.4" x14ac:dyDescent="0.3">
      <c r="A59" s="162" t="s">
        <v>442</v>
      </c>
      <c r="B59" s="68" t="s">
        <v>193</v>
      </c>
      <c r="C59" s="68" t="s">
        <v>152</v>
      </c>
      <c r="D59" s="65" t="s">
        <v>151</v>
      </c>
      <c r="E59" s="65">
        <v>16</v>
      </c>
      <c r="F59" s="87">
        <v>108</v>
      </c>
      <c r="G59" s="93"/>
      <c r="H59" s="93"/>
      <c r="I59" s="93"/>
      <c r="J59" s="93"/>
      <c r="K59" s="93"/>
      <c r="L59" s="93"/>
      <c r="M59" s="296" t="s">
        <v>94</v>
      </c>
      <c r="N59" s="90">
        <v>-1.7</v>
      </c>
      <c r="O59" s="66">
        <v>0.21</v>
      </c>
      <c r="P59" s="93"/>
      <c r="Q59" s="93"/>
      <c r="R59" s="93"/>
      <c r="S59" s="93"/>
      <c r="T59" s="273"/>
      <c r="U59" s="93"/>
      <c r="V59" s="93"/>
      <c r="W59" s="93"/>
      <c r="X59" s="93"/>
      <c r="Y59" s="93"/>
      <c r="Z59" s="273"/>
      <c r="AA59" s="93"/>
      <c r="AB59" s="93"/>
      <c r="AC59" s="93"/>
      <c r="AD59" s="93"/>
      <c r="AE59" s="93"/>
      <c r="AF59" s="85"/>
      <c r="AG59" s="64"/>
      <c r="AH59" s="64"/>
      <c r="AI59" s="64"/>
      <c r="AJ59" s="64"/>
      <c r="AK59" s="62"/>
    </row>
    <row r="60" spans="1:127" s="140" customFormat="1" ht="14.4" x14ac:dyDescent="0.3">
      <c r="A60" s="162" t="s">
        <v>442</v>
      </c>
      <c r="B60" s="77" t="s">
        <v>159</v>
      </c>
      <c r="C60" s="77" t="s">
        <v>453</v>
      </c>
      <c r="D60" s="65" t="s">
        <v>151</v>
      </c>
      <c r="E60" s="65">
        <v>16</v>
      </c>
      <c r="F60" s="87">
        <v>107</v>
      </c>
      <c r="G60" s="93"/>
      <c r="H60" s="93"/>
      <c r="I60" s="93"/>
      <c r="J60" s="93"/>
      <c r="K60" s="93"/>
      <c r="L60" s="93"/>
      <c r="M60" s="296" t="s">
        <v>94</v>
      </c>
      <c r="N60" s="273">
        <v>-11.9</v>
      </c>
      <c r="O60" s="93">
        <v>0.6</v>
      </c>
      <c r="P60" s="93"/>
      <c r="Q60" s="93"/>
      <c r="R60" s="93"/>
      <c r="S60" s="93"/>
      <c r="T60" s="273"/>
      <c r="U60" s="93"/>
      <c r="V60" s="93"/>
      <c r="W60" s="93"/>
      <c r="X60" s="93"/>
      <c r="Y60" s="93"/>
      <c r="Z60" s="273"/>
      <c r="AA60" s="93"/>
      <c r="AB60" s="93"/>
      <c r="AC60" s="93"/>
      <c r="AD60" s="93"/>
      <c r="AE60" s="93"/>
      <c r="AF60" s="85"/>
      <c r="AG60" s="64"/>
      <c r="AH60" s="64"/>
      <c r="AI60" s="64"/>
      <c r="AJ60" s="64"/>
      <c r="AK60" s="62"/>
    </row>
    <row r="61" spans="1:127" ht="14.4" x14ac:dyDescent="0.3">
      <c r="A61" s="162" t="s">
        <v>442</v>
      </c>
      <c r="B61" s="77" t="s">
        <v>159</v>
      </c>
      <c r="C61" s="68" t="s">
        <v>457</v>
      </c>
      <c r="D61" s="65" t="s">
        <v>151</v>
      </c>
      <c r="E61" s="65">
        <v>16</v>
      </c>
      <c r="F61" s="87">
        <v>110</v>
      </c>
      <c r="G61" s="93"/>
      <c r="H61" s="93"/>
      <c r="I61" s="93"/>
      <c r="J61" s="93"/>
      <c r="K61" s="93"/>
      <c r="L61" s="93"/>
      <c r="M61" s="296" t="s">
        <v>94</v>
      </c>
      <c r="N61" s="273">
        <v>-11.4</v>
      </c>
      <c r="O61" s="93">
        <v>0.59</v>
      </c>
      <c r="P61" s="93"/>
      <c r="Q61" s="93"/>
      <c r="R61" s="93"/>
      <c r="S61" s="93"/>
      <c r="T61" s="273"/>
      <c r="U61" s="93"/>
      <c r="V61" s="93"/>
      <c r="W61" s="93"/>
      <c r="X61" s="93"/>
      <c r="Y61" s="93"/>
      <c r="Z61" s="273"/>
      <c r="AA61" s="93"/>
      <c r="AB61" s="93"/>
      <c r="AC61" s="93"/>
      <c r="AD61" s="93"/>
      <c r="AE61" s="93"/>
      <c r="AF61" s="85"/>
      <c r="AG61" s="64"/>
      <c r="AH61" s="64"/>
      <c r="AI61" s="64"/>
      <c r="AJ61" s="64"/>
      <c r="AK61" s="62"/>
    </row>
    <row r="62" spans="1:127" ht="14.4" x14ac:dyDescent="0.3">
      <c r="A62" s="162" t="s">
        <v>442</v>
      </c>
      <c r="B62" s="77" t="s">
        <v>159</v>
      </c>
      <c r="C62" s="68" t="s">
        <v>152</v>
      </c>
      <c r="D62" s="65" t="s">
        <v>151</v>
      </c>
      <c r="E62" s="65">
        <v>16</v>
      </c>
      <c r="F62" s="87">
        <v>108</v>
      </c>
      <c r="G62" s="93"/>
      <c r="H62" s="93"/>
      <c r="I62" s="93"/>
      <c r="J62" s="93"/>
      <c r="K62" s="93"/>
      <c r="L62" s="93"/>
      <c r="M62" s="296" t="s">
        <v>94</v>
      </c>
      <c r="N62" s="273">
        <v>-4.3</v>
      </c>
      <c r="O62" s="93">
        <v>0.62</v>
      </c>
      <c r="P62" s="93"/>
      <c r="Q62" s="93"/>
      <c r="R62" s="93"/>
      <c r="S62" s="93"/>
      <c r="T62" s="273"/>
      <c r="U62" s="93"/>
      <c r="V62" s="93"/>
      <c r="W62" s="93"/>
      <c r="X62" s="93"/>
      <c r="Y62" s="93"/>
      <c r="Z62" s="273"/>
      <c r="AA62" s="93"/>
      <c r="AB62" s="93"/>
      <c r="AC62" s="93"/>
      <c r="AD62" s="93"/>
      <c r="AE62" s="93"/>
      <c r="AF62" s="85"/>
      <c r="AG62" s="64"/>
      <c r="AH62" s="64"/>
      <c r="AI62" s="64"/>
      <c r="AJ62" s="64"/>
      <c r="AK62" s="62"/>
    </row>
    <row r="63" spans="1:127" ht="14.4" x14ac:dyDescent="0.3">
      <c r="A63" s="162" t="s">
        <v>746</v>
      </c>
      <c r="B63" s="77" t="s">
        <v>156</v>
      </c>
      <c r="C63" s="77" t="s">
        <v>754</v>
      </c>
      <c r="D63" s="65" t="s">
        <v>151</v>
      </c>
      <c r="E63" s="65">
        <v>12</v>
      </c>
      <c r="F63" s="87">
        <v>46</v>
      </c>
      <c r="G63" s="93">
        <v>28.1</v>
      </c>
      <c r="H63" s="93"/>
      <c r="I63" s="93">
        <v>13.1</v>
      </c>
      <c r="J63" s="93"/>
      <c r="K63" s="93"/>
      <c r="L63" s="93"/>
      <c r="M63" s="296" t="s">
        <v>96</v>
      </c>
      <c r="N63" s="273"/>
      <c r="O63" s="93"/>
      <c r="P63" s="93"/>
      <c r="Q63" s="93"/>
      <c r="R63" s="93"/>
      <c r="S63" s="93"/>
      <c r="T63" s="273"/>
      <c r="U63" s="93"/>
      <c r="V63" s="93"/>
      <c r="W63" s="93"/>
      <c r="X63" s="93"/>
      <c r="Y63" s="93"/>
      <c r="Z63" s="273"/>
      <c r="AA63" s="93"/>
      <c r="AB63" s="93"/>
      <c r="AC63" s="93"/>
      <c r="AD63" s="93"/>
      <c r="AE63" s="93"/>
      <c r="AF63" s="85">
        <v>-31.1</v>
      </c>
      <c r="AG63" s="64"/>
      <c r="AH63" s="64"/>
      <c r="AI63" s="314">
        <v>-42.8</v>
      </c>
      <c r="AJ63" s="314">
        <v>-19.399999999999999</v>
      </c>
      <c r="AK63" s="313">
        <v>0.9</v>
      </c>
    </row>
    <row r="64" spans="1:127" ht="14.4" x14ac:dyDescent="0.3">
      <c r="A64" s="162" t="s">
        <v>746</v>
      </c>
      <c r="B64" s="77" t="s">
        <v>156</v>
      </c>
      <c r="C64" s="77" t="s">
        <v>756</v>
      </c>
      <c r="D64" s="65" t="s">
        <v>151</v>
      </c>
      <c r="E64" s="65">
        <v>12</v>
      </c>
      <c r="F64" s="87">
        <v>54</v>
      </c>
      <c r="G64" s="93">
        <v>26.7</v>
      </c>
      <c r="H64" s="93"/>
      <c r="I64" s="93">
        <v>11.8</v>
      </c>
      <c r="J64" s="93"/>
      <c r="K64" s="93"/>
      <c r="L64" s="93"/>
      <c r="M64" s="296" t="s">
        <v>96</v>
      </c>
      <c r="N64" s="273"/>
      <c r="O64" s="93"/>
      <c r="P64" s="93"/>
      <c r="Q64" s="93"/>
      <c r="R64" s="93"/>
      <c r="S64" s="93"/>
      <c r="T64" s="273"/>
      <c r="U64" s="93"/>
      <c r="V64" s="93"/>
      <c r="W64" s="93"/>
      <c r="X64" s="93"/>
      <c r="Y64" s="93"/>
      <c r="Z64" s="273"/>
      <c r="AA64" s="93"/>
      <c r="AB64" s="93"/>
      <c r="AC64" s="93"/>
      <c r="AD64" s="93"/>
      <c r="AE64" s="93"/>
      <c r="AF64" s="85">
        <v>-59</v>
      </c>
      <c r="AG64" s="64"/>
      <c r="AH64" s="64"/>
      <c r="AI64" s="314">
        <v>-69.3</v>
      </c>
      <c r="AJ64" s="314">
        <v>-48.8</v>
      </c>
      <c r="AK64" s="313">
        <v>0.9</v>
      </c>
    </row>
    <row r="65" spans="1:38" ht="14.4" x14ac:dyDescent="0.3">
      <c r="A65" s="162" t="s">
        <v>746</v>
      </c>
      <c r="B65" s="77" t="s">
        <v>156</v>
      </c>
      <c r="C65" s="77" t="s">
        <v>757</v>
      </c>
      <c r="D65" s="65" t="s">
        <v>151</v>
      </c>
      <c r="E65" s="65">
        <v>12</v>
      </c>
      <c r="F65" s="87">
        <v>48</v>
      </c>
      <c r="G65" s="93">
        <v>24.6</v>
      </c>
      <c r="H65" s="93"/>
      <c r="I65" s="93">
        <v>13.5</v>
      </c>
      <c r="J65" s="93"/>
      <c r="K65" s="93"/>
      <c r="L65" s="93"/>
      <c r="M65" s="296" t="s">
        <v>96</v>
      </c>
      <c r="N65" s="273"/>
      <c r="O65" s="93"/>
      <c r="P65" s="93"/>
      <c r="Q65" s="93"/>
      <c r="R65" s="93"/>
      <c r="S65" s="93"/>
      <c r="T65" s="273"/>
      <c r="U65" s="93"/>
      <c r="V65" s="93"/>
      <c r="W65" s="93"/>
      <c r="X65" s="93"/>
      <c r="Y65" s="93"/>
      <c r="Z65" s="273"/>
      <c r="AA65" s="93"/>
      <c r="AB65" s="93"/>
      <c r="AC65" s="93"/>
      <c r="AD65" s="93"/>
      <c r="AE65" s="93"/>
      <c r="AF65" s="85">
        <v>-82.6</v>
      </c>
      <c r="AG65" s="64"/>
      <c r="AH65" s="64"/>
      <c r="AI65" s="314">
        <v>-92.8</v>
      </c>
      <c r="AJ65" s="314">
        <v>-72.400000000000006</v>
      </c>
      <c r="AK65" s="313">
        <v>0.9</v>
      </c>
    </row>
    <row r="66" spans="1:38" ht="14.4" x14ac:dyDescent="0.3">
      <c r="A66" s="162" t="s">
        <v>746</v>
      </c>
      <c r="B66" s="77" t="s">
        <v>156</v>
      </c>
      <c r="C66" s="77" t="s">
        <v>755</v>
      </c>
      <c r="D66" s="65" t="s">
        <v>151</v>
      </c>
      <c r="E66" s="65">
        <v>12</v>
      </c>
      <c r="F66" s="87">
        <v>45</v>
      </c>
      <c r="G66" s="93">
        <v>22.1</v>
      </c>
      <c r="H66" s="93"/>
      <c r="I66" s="93">
        <v>10.7</v>
      </c>
      <c r="J66" s="93"/>
      <c r="K66" s="93"/>
      <c r="L66" s="93"/>
      <c r="M66" s="296" t="s">
        <v>96</v>
      </c>
      <c r="N66" s="273"/>
      <c r="O66" s="93"/>
      <c r="P66" s="93"/>
      <c r="Q66" s="93"/>
      <c r="R66" s="93"/>
      <c r="S66" s="93"/>
      <c r="T66" s="273"/>
      <c r="U66" s="93"/>
      <c r="V66" s="93"/>
      <c r="W66" s="93"/>
      <c r="X66" s="93"/>
      <c r="Y66" s="93"/>
      <c r="Z66" s="273"/>
      <c r="AA66" s="93"/>
      <c r="AB66" s="93"/>
      <c r="AC66" s="93"/>
      <c r="AD66" s="93"/>
      <c r="AE66" s="93"/>
      <c r="AF66" s="85">
        <v>-40.700000000000003</v>
      </c>
      <c r="AG66" s="64"/>
      <c r="AH66" s="64"/>
      <c r="AI66" s="314">
        <v>-52</v>
      </c>
      <c r="AJ66" s="314">
        <v>-29.5</v>
      </c>
      <c r="AK66" s="313">
        <v>0.9</v>
      </c>
    </row>
    <row r="67" spans="1:38" ht="14.4" x14ac:dyDescent="0.3">
      <c r="A67" s="162" t="s">
        <v>746</v>
      </c>
      <c r="B67" s="77" t="s">
        <v>156</v>
      </c>
      <c r="C67" s="77" t="s">
        <v>152</v>
      </c>
      <c r="D67" s="65" t="s">
        <v>151</v>
      </c>
      <c r="E67" s="65">
        <v>12</v>
      </c>
      <c r="F67" s="87">
        <v>52</v>
      </c>
      <c r="G67" s="93">
        <v>25.4</v>
      </c>
      <c r="H67" s="93"/>
      <c r="I67" s="93">
        <v>12.9</v>
      </c>
      <c r="J67" s="93"/>
      <c r="K67" s="93"/>
      <c r="L67" s="93"/>
      <c r="M67" s="296" t="s">
        <v>96</v>
      </c>
      <c r="N67" s="273"/>
      <c r="O67" s="93"/>
      <c r="P67" s="93"/>
      <c r="Q67" s="93"/>
      <c r="R67" s="93"/>
      <c r="S67" s="93"/>
      <c r="T67" s="273"/>
      <c r="U67" s="93"/>
      <c r="V67" s="93"/>
      <c r="W67" s="93"/>
      <c r="X67" s="93"/>
      <c r="Y67" s="93"/>
      <c r="Z67" s="273"/>
      <c r="AA67" s="93"/>
      <c r="AB67" s="93"/>
      <c r="AC67" s="93"/>
      <c r="AD67" s="93"/>
      <c r="AE67" s="93"/>
      <c r="AF67" s="85">
        <v>-35.200000000000003</v>
      </c>
      <c r="AG67" s="64"/>
      <c r="AH67" s="64"/>
      <c r="AI67" s="314">
        <v>-46.1</v>
      </c>
      <c r="AJ67" s="314">
        <v>-24.4</v>
      </c>
      <c r="AK67" s="313">
        <v>0.9</v>
      </c>
    </row>
    <row r="68" spans="1:38" s="140" customFormat="1" ht="14.4" x14ac:dyDescent="0.3">
      <c r="A68" s="162" t="s">
        <v>746</v>
      </c>
      <c r="B68" s="68" t="s">
        <v>193</v>
      </c>
      <c r="C68" s="76" t="s">
        <v>414</v>
      </c>
      <c r="D68" s="65" t="s">
        <v>151</v>
      </c>
      <c r="E68" s="65">
        <v>12</v>
      </c>
      <c r="F68" s="87">
        <v>30</v>
      </c>
      <c r="G68" s="93"/>
      <c r="H68" s="93"/>
      <c r="I68" s="93"/>
      <c r="J68" s="93"/>
      <c r="K68" s="93"/>
      <c r="L68" s="93"/>
      <c r="M68" s="296" t="s">
        <v>94</v>
      </c>
      <c r="N68" s="84">
        <v>-2.13</v>
      </c>
      <c r="O68" s="93"/>
      <c r="P68" s="66">
        <v>3.7109999999999999</v>
      </c>
      <c r="Q68" s="66"/>
      <c r="R68" s="66"/>
      <c r="S68" s="66"/>
      <c r="T68" s="273"/>
      <c r="U68" s="93"/>
      <c r="V68" s="93"/>
      <c r="W68" s="93"/>
      <c r="X68" s="93"/>
      <c r="Y68" s="93"/>
      <c r="Z68" s="273"/>
      <c r="AA68" s="93"/>
      <c r="AB68" s="93"/>
      <c r="AC68" s="93"/>
      <c r="AD68" s="93"/>
      <c r="AE68" s="93"/>
      <c r="AF68" s="90"/>
      <c r="AG68" s="64"/>
      <c r="AH68" s="66"/>
      <c r="AI68" s="66"/>
      <c r="AJ68" s="66"/>
      <c r="AK68" s="62"/>
    </row>
    <row r="69" spans="1:38" s="140" customFormat="1" ht="14.4" x14ac:dyDescent="0.3">
      <c r="A69" s="162" t="s">
        <v>746</v>
      </c>
      <c r="B69" s="68" t="s">
        <v>193</v>
      </c>
      <c r="C69" s="76" t="s">
        <v>416</v>
      </c>
      <c r="D69" s="65" t="s">
        <v>151</v>
      </c>
      <c r="E69" s="65">
        <v>12</v>
      </c>
      <c r="F69" s="83">
        <v>43</v>
      </c>
      <c r="G69" s="66"/>
      <c r="H69" s="66"/>
      <c r="I69" s="66"/>
      <c r="J69" s="66"/>
      <c r="K69" s="66"/>
      <c r="L69" s="66"/>
      <c r="M69" s="296" t="s">
        <v>94</v>
      </c>
      <c r="N69" s="84">
        <v>-4.21</v>
      </c>
      <c r="O69" s="93"/>
      <c r="P69" s="66">
        <v>3.5289999999999999</v>
      </c>
      <c r="Q69" s="66"/>
      <c r="R69" s="66"/>
      <c r="S69" s="66"/>
      <c r="T69" s="273"/>
      <c r="U69" s="93"/>
      <c r="V69" s="93"/>
      <c r="W69" s="93"/>
      <c r="X69" s="93"/>
      <c r="Y69" s="93"/>
      <c r="Z69" s="273"/>
      <c r="AA69" s="93"/>
      <c r="AB69" s="93"/>
      <c r="AC69" s="93"/>
      <c r="AD69" s="93"/>
      <c r="AE69" s="93"/>
      <c r="AF69" s="90"/>
      <c r="AG69" s="64"/>
      <c r="AH69" s="66"/>
      <c r="AI69" s="66"/>
      <c r="AJ69" s="66"/>
      <c r="AK69" s="62"/>
    </row>
    <row r="70" spans="1:38" ht="14.4" x14ac:dyDescent="0.3">
      <c r="A70" s="162" t="s">
        <v>746</v>
      </c>
      <c r="B70" s="68" t="s">
        <v>193</v>
      </c>
      <c r="C70" s="76" t="s">
        <v>417</v>
      </c>
      <c r="D70" s="65" t="s">
        <v>151</v>
      </c>
      <c r="E70" s="65">
        <v>12</v>
      </c>
      <c r="F70" s="87">
        <v>44</v>
      </c>
      <c r="G70" s="93"/>
      <c r="H70" s="93"/>
      <c r="I70" s="93"/>
      <c r="J70" s="93"/>
      <c r="K70" s="93"/>
      <c r="L70" s="93"/>
      <c r="M70" s="296" t="s">
        <v>94</v>
      </c>
      <c r="N70" s="90">
        <v>-4.84</v>
      </c>
      <c r="O70" s="93"/>
      <c r="P70" s="66">
        <v>3.7850000000000001</v>
      </c>
      <c r="Q70" s="66"/>
      <c r="R70" s="66"/>
      <c r="S70" s="66"/>
      <c r="T70" s="273"/>
      <c r="U70" s="93"/>
      <c r="V70" s="93"/>
      <c r="W70" s="93"/>
      <c r="X70" s="93"/>
      <c r="Y70" s="93"/>
      <c r="Z70" s="273"/>
      <c r="AA70" s="93"/>
      <c r="AB70" s="93"/>
      <c r="AC70" s="93"/>
      <c r="AD70" s="93"/>
      <c r="AE70" s="93"/>
      <c r="AF70" s="90"/>
      <c r="AG70" s="64"/>
      <c r="AH70" s="66"/>
      <c r="AI70" s="66"/>
      <c r="AJ70" s="66"/>
      <c r="AK70" s="62"/>
    </row>
    <row r="71" spans="1:38" ht="14.4" x14ac:dyDescent="0.3">
      <c r="A71" s="162" t="s">
        <v>746</v>
      </c>
      <c r="B71" s="68" t="s">
        <v>193</v>
      </c>
      <c r="C71" s="76" t="s">
        <v>415</v>
      </c>
      <c r="D71" s="65" t="s">
        <v>151</v>
      </c>
      <c r="E71" s="65">
        <v>12</v>
      </c>
      <c r="F71" s="87">
        <v>31</v>
      </c>
      <c r="G71" s="93"/>
      <c r="H71" s="93"/>
      <c r="I71" s="93"/>
      <c r="J71" s="93"/>
      <c r="K71" s="93"/>
      <c r="L71" s="93"/>
      <c r="M71" s="296" t="s">
        <v>94</v>
      </c>
      <c r="N71" s="90">
        <v>-2.68</v>
      </c>
      <c r="O71" s="93"/>
      <c r="P71" s="66">
        <v>2.7490000000000001</v>
      </c>
      <c r="Q71" s="66"/>
      <c r="R71" s="66"/>
      <c r="S71" s="66"/>
      <c r="T71" s="273"/>
      <c r="U71" s="93"/>
      <c r="V71" s="93"/>
      <c r="W71" s="93"/>
      <c r="X71" s="93"/>
      <c r="Y71" s="93"/>
      <c r="Z71" s="273"/>
      <c r="AA71" s="93"/>
      <c r="AB71" s="93"/>
      <c r="AC71" s="93"/>
      <c r="AD71" s="93"/>
      <c r="AE71" s="93"/>
      <c r="AF71" s="90"/>
      <c r="AG71" s="64"/>
      <c r="AH71" s="66"/>
      <c r="AI71" s="66"/>
      <c r="AJ71" s="66"/>
      <c r="AK71" s="62"/>
    </row>
    <row r="72" spans="1:38" ht="14.4" x14ac:dyDescent="0.3">
      <c r="A72" s="162" t="s">
        <v>746</v>
      </c>
      <c r="B72" s="68" t="s">
        <v>193</v>
      </c>
      <c r="C72" s="76" t="s">
        <v>152</v>
      </c>
      <c r="D72" s="65" t="s">
        <v>151</v>
      </c>
      <c r="E72" s="65">
        <v>12</v>
      </c>
      <c r="F72" s="87">
        <v>35</v>
      </c>
      <c r="G72" s="93"/>
      <c r="H72" s="93"/>
      <c r="I72" s="93"/>
      <c r="J72" s="93"/>
      <c r="K72" s="93"/>
      <c r="L72" s="93"/>
      <c r="M72" s="296" t="s">
        <v>94</v>
      </c>
      <c r="N72" s="90">
        <v>-2.6</v>
      </c>
      <c r="O72" s="93"/>
      <c r="P72" s="66">
        <v>3.081</v>
      </c>
      <c r="Q72" s="66"/>
      <c r="R72" s="66"/>
      <c r="S72" s="66"/>
      <c r="T72" s="273"/>
      <c r="U72" s="93"/>
      <c r="V72" s="93"/>
      <c r="W72" s="93"/>
      <c r="X72" s="93"/>
      <c r="Y72" s="93"/>
      <c r="Z72" s="273"/>
      <c r="AA72" s="93"/>
      <c r="AB72" s="93"/>
      <c r="AC72" s="93"/>
      <c r="AD72" s="93"/>
      <c r="AE72" s="93"/>
      <c r="AF72" s="90"/>
      <c r="AG72" s="64"/>
      <c r="AH72" s="66"/>
      <c r="AI72" s="66"/>
      <c r="AJ72" s="66"/>
      <c r="AK72" s="62"/>
    </row>
    <row r="73" spans="1:38" ht="14.4" x14ac:dyDescent="0.3">
      <c r="A73" s="161" t="s">
        <v>797</v>
      </c>
      <c r="B73" s="77" t="s">
        <v>156</v>
      </c>
      <c r="C73" s="76" t="s">
        <v>461</v>
      </c>
      <c r="D73" s="65" t="s">
        <v>151</v>
      </c>
      <c r="E73" s="67">
        <v>16</v>
      </c>
      <c r="F73" s="83">
        <v>34</v>
      </c>
      <c r="G73" s="93">
        <v>19.3</v>
      </c>
      <c r="H73" s="93"/>
      <c r="I73" s="93">
        <v>11.8</v>
      </c>
      <c r="J73" s="93"/>
      <c r="K73" s="93"/>
      <c r="L73" s="93"/>
      <c r="M73" s="296" t="s">
        <v>155</v>
      </c>
      <c r="N73" s="273"/>
      <c r="O73" s="93"/>
      <c r="P73" s="93"/>
      <c r="Q73" s="93"/>
      <c r="R73" s="93"/>
      <c r="S73" s="93"/>
      <c r="T73" s="90">
        <v>6.1</v>
      </c>
      <c r="U73" s="93"/>
      <c r="V73" s="66">
        <v>8.1</v>
      </c>
      <c r="W73" s="66"/>
      <c r="X73" s="66"/>
      <c r="Y73" s="66"/>
      <c r="Z73" s="273"/>
      <c r="AA73" s="93"/>
      <c r="AB73" s="93"/>
      <c r="AC73" s="93"/>
      <c r="AD73" s="93"/>
      <c r="AE73" s="93"/>
      <c r="AF73" s="85"/>
      <c r="AG73" s="64"/>
      <c r="AH73" s="64"/>
      <c r="AI73" s="64"/>
      <c r="AJ73" s="64"/>
      <c r="AK73" s="62"/>
      <c r="AL73" s="7"/>
    </row>
    <row r="74" spans="1:38" ht="14.4" x14ac:dyDescent="0.3">
      <c r="A74" s="161" t="s">
        <v>797</v>
      </c>
      <c r="B74" s="77" t="s">
        <v>156</v>
      </c>
      <c r="C74" s="76" t="s">
        <v>461</v>
      </c>
      <c r="D74" s="65" t="s">
        <v>157</v>
      </c>
      <c r="E74" s="65">
        <v>24</v>
      </c>
      <c r="F74" s="87">
        <v>31</v>
      </c>
      <c r="G74" s="93">
        <v>19.3</v>
      </c>
      <c r="H74" s="93"/>
      <c r="I74" s="93">
        <v>11.8</v>
      </c>
      <c r="J74" s="93"/>
      <c r="K74" s="93"/>
      <c r="L74" s="93"/>
      <c r="M74" s="296" t="s">
        <v>155</v>
      </c>
      <c r="N74" s="273"/>
      <c r="O74" s="93"/>
      <c r="P74" s="93"/>
      <c r="Q74" s="93"/>
      <c r="R74" s="93"/>
      <c r="S74" s="93"/>
      <c r="T74" s="273">
        <v>5.4</v>
      </c>
      <c r="U74" s="93"/>
      <c r="V74" s="93">
        <v>5</v>
      </c>
      <c r="W74" s="93"/>
      <c r="X74" s="93"/>
      <c r="Y74" s="93"/>
      <c r="Z74" s="273"/>
      <c r="AA74" s="93"/>
      <c r="AB74" s="93"/>
      <c r="AC74" s="93"/>
      <c r="AD74" s="93"/>
      <c r="AE74" s="93"/>
      <c r="AF74" s="85"/>
      <c r="AG74" s="64"/>
      <c r="AH74" s="64"/>
      <c r="AI74" s="64"/>
      <c r="AJ74" s="64"/>
      <c r="AK74" s="62"/>
      <c r="AL74" s="7"/>
    </row>
    <row r="75" spans="1:38" ht="14.4" x14ac:dyDescent="0.3">
      <c r="A75" s="161" t="s">
        <v>797</v>
      </c>
      <c r="B75" s="77" t="s">
        <v>156</v>
      </c>
      <c r="C75" s="76" t="s">
        <v>460</v>
      </c>
      <c r="D75" s="65" t="s">
        <v>151</v>
      </c>
      <c r="E75" s="67">
        <v>16</v>
      </c>
      <c r="F75" s="83">
        <v>27</v>
      </c>
      <c r="G75" s="93">
        <v>18.600000000000001</v>
      </c>
      <c r="H75" s="93"/>
      <c r="I75" s="93">
        <v>10.1</v>
      </c>
      <c r="J75" s="93"/>
      <c r="K75" s="93"/>
      <c r="L75" s="93"/>
      <c r="M75" s="296" t="s">
        <v>155</v>
      </c>
      <c r="N75" s="273"/>
      <c r="O75" s="93"/>
      <c r="P75" s="93"/>
      <c r="Q75" s="93"/>
      <c r="R75" s="93"/>
      <c r="S75" s="93"/>
      <c r="T75" s="90">
        <v>6.3</v>
      </c>
      <c r="U75" s="93"/>
      <c r="V75" s="66">
        <v>4.5999999999999996</v>
      </c>
      <c r="W75" s="66"/>
      <c r="X75" s="66"/>
      <c r="Y75" s="66"/>
      <c r="Z75" s="273"/>
      <c r="AA75" s="93"/>
      <c r="AB75" s="93"/>
      <c r="AC75" s="93"/>
      <c r="AD75" s="93"/>
      <c r="AE75" s="93"/>
      <c r="AF75" s="85"/>
      <c r="AG75" s="64"/>
      <c r="AH75" s="64"/>
      <c r="AI75" s="64"/>
      <c r="AJ75" s="64"/>
      <c r="AK75" s="62"/>
      <c r="AL75" s="7"/>
    </row>
    <row r="76" spans="1:38" ht="14.4" x14ac:dyDescent="0.3">
      <c r="A76" s="157" t="s">
        <v>797</v>
      </c>
      <c r="B76" s="77" t="s">
        <v>156</v>
      </c>
      <c r="C76" s="76" t="s">
        <v>460</v>
      </c>
      <c r="D76" s="65" t="s">
        <v>157</v>
      </c>
      <c r="E76" s="65">
        <v>24</v>
      </c>
      <c r="F76" s="87">
        <v>23</v>
      </c>
      <c r="G76" s="93">
        <v>18.600000000000001</v>
      </c>
      <c r="H76" s="93"/>
      <c r="I76" s="93">
        <v>10.1</v>
      </c>
      <c r="J76" s="93"/>
      <c r="K76" s="93"/>
      <c r="L76" s="93"/>
      <c r="M76" s="296" t="s">
        <v>155</v>
      </c>
      <c r="N76" s="273"/>
      <c r="O76" s="93"/>
      <c r="P76" s="93"/>
      <c r="Q76" s="93"/>
      <c r="R76" s="93"/>
      <c r="S76" s="93"/>
      <c r="T76" s="273">
        <v>5</v>
      </c>
      <c r="U76" s="93"/>
      <c r="V76" s="93">
        <v>3.6</v>
      </c>
      <c r="W76" s="93"/>
      <c r="X76" s="93"/>
      <c r="Y76" s="93"/>
      <c r="Z76" s="273"/>
      <c r="AA76" s="93"/>
      <c r="AB76" s="93"/>
      <c r="AC76" s="93"/>
      <c r="AD76" s="93"/>
      <c r="AE76" s="93"/>
      <c r="AF76" s="85"/>
      <c r="AG76" s="64"/>
      <c r="AH76" s="64"/>
      <c r="AI76" s="64"/>
      <c r="AJ76" s="64"/>
      <c r="AK76" s="62"/>
      <c r="AL76" s="7"/>
    </row>
    <row r="77" spans="1:38" ht="14.4" x14ac:dyDescent="0.3">
      <c r="A77" s="157" t="s">
        <v>797</v>
      </c>
      <c r="B77" s="77" t="s">
        <v>160</v>
      </c>
      <c r="C77" s="76" t="s">
        <v>461</v>
      </c>
      <c r="D77" s="65" t="s">
        <v>151</v>
      </c>
      <c r="E77" s="67">
        <v>16</v>
      </c>
      <c r="F77" s="83">
        <v>34</v>
      </c>
      <c r="G77" s="93">
        <v>13.2</v>
      </c>
      <c r="H77" s="93"/>
      <c r="I77" s="93">
        <v>7.5</v>
      </c>
      <c r="J77" s="93"/>
      <c r="K77" s="93"/>
      <c r="L77" s="93"/>
      <c r="M77" s="296" t="s">
        <v>155</v>
      </c>
      <c r="N77" s="273"/>
      <c r="O77" s="93"/>
      <c r="P77" s="93"/>
      <c r="Q77" s="93"/>
      <c r="R77" s="93"/>
      <c r="S77" s="93"/>
      <c r="T77" s="90">
        <v>4.3</v>
      </c>
      <c r="U77" s="93"/>
      <c r="V77" s="66">
        <v>5.4</v>
      </c>
      <c r="W77" s="66"/>
      <c r="X77" s="66"/>
      <c r="Y77" s="66"/>
      <c r="Z77" s="273"/>
      <c r="AA77" s="93"/>
      <c r="AB77" s="93"/>
      <c r="AC77" s="93"/>
      <c r="AD77" s="93"/>
      <c r="AE77" s="93"/>
      <c r="AF77" s="85"/>
      <c r="AG77" s="64"/>
      <c r="AH77" s="64"/>
      <c r="AI77" s="64"/>
      <c r="AJ77" s="64"/>
      <c r="AK77" s="62"/>
    </row>
    <row r="78" spans="1:38" ht="14.4" x14ac:dyDescent="0.3">
      <c r="A78" s="157" t="s">
        <v>797</v>
      </c>
      <c r="B78" s="77" t="s">
        <v>160</v>
      </c>
      <c r="C78" s="76" t="s">
        <v>461</v>
      </c>
      <c r="D78" s="65" t="s">
        <v>157</v>
      </c>
      <c r="E78" s="65">
        <v>24</v>
      </c>
      <c r="F78" s="87">
        <v>31</v>
      </c>
      <c r="G78" s="93">
        <v>13.2</v>
      </c>
      <c r="H78" s="93"/>
      <c r="I78" s="93">
        <v>7.5</v>
      </c>
      <c r="J78" s="93"/>
      <c r="K78" s="93"/>
      <c r="L78" s="93"/>
      <c r="M78" s="296" t="s">
        <v>155</v>
      </c>
      <c r="N78" s="273"/>
      <c r="O78" s="93"/>
      <c r="P78" s="93"/>
      <c r="Q78" s="93"/>
      <c r="R78" s="93"/>
      <c r="S78" s="93"/>
      <c r="T78" s="273">
        <v>3.3</v>
      </c>
      <c r="U78" s="93"/>
      <c r="V78" s="93">
        <v>4.4000000000000004</v>
      </c>
      <c r="W78" s="93"/>
      <c r="X78" s="93"/>
      <c r="Y78" s="93"/>
      <c r="Z78" s="273"/>
      <c r="AA78" s="93"/>
      <c r="AB78" s="93"/>
      <c r="AC78" s="93"/>
      <c r="AD78" s="93"/>
      <c r="AE78" s="93"/>
      <c r="AF78" s="85"/>
      <c r="AG78" s="64"/>
      <c r="AH78" s="64"/>
      <c r="AI78" s="64"/>
      <c r="AJ78" s="64"/>
      <c r="AK78" s="62"/>
    </row>
    <row r="79" spans="1:38" ht="14.4" x14ac:dyDescent="0.3">
      <c r="A79" s="157" t="s">
        <v>797</v>
      </c>
      <c r="B79" s="77" t="s">
        <v>160</v>
      </c>
      <c r="C79" s="76" t="s">
        <v>460</v>
      </c>
      <c r="D79" s="65" t="s">
        <v>151</v>
      </c>
      <c r="E79" s="67">
        <v>16</v>
      </c>
      <c r="F79" s="87">
        <v>28</v>
      </c>
      <c r="G79" s="93">
        <v>12.3</v>
      </c>
      <c r="H79" s="93"/>
      <c r="I79" s="93">
        <v>6.3</v>
      </c>
      <c r="J79" s="93"/>
      <c r="K79" s="93"/>
      <c r="L79" s="93"/>
      <c r="M79" s="296" t="s">
        <v>155</v>
      </c>
      <c r="N79" s="273"/>
      <c r="O79" s="93"/>
      <c r="P79" s="93"/>
      <c r="Q79" s="93"/>
      <c r="R79" s="93"/>
      <c r="S79" s="93"/>
      <c r="T79" s="90">
        <v>5.0999999999999996</v>
      </c>
      <c r="U79" s="93"/>
      <c r="V79" s="66">
        <v>3.5</v>
      </c>
      <c r="W79" s="66"/>
      <c r="X79" s="66"/>
      <c r="Y79" s="66"/>
      <c r="Z79" s="273"/>
      <c r="AA79" s="93"/>
      <c r="AB79" s="93"/>
      <c r="AC79" s="93"/>
      <c r="AD79" s="93"/>
      <c r="AE79" s="93"/>
      <c r="AF79" s="85"/>
      <c r="AG79" s="64"/>
      <c r="AH79" s="64"/>
      <c r="AI79" s="64"/>
      <c r="AJ79" s="64"/>
      <c r="AK79" s="62"/>
    </row>
    <row r="80" spans="1:38" ht="14.4" x14ac:dyDescent="0.3">
      <c r="A80" s="157" t="s">
        <v>797</v>
      </c>
      <c r="B80" s="77" t="s">
        <v>160</v>
      </c>
      <c r="C80" s="76" t="s">
        <v>460</v>
      </c>
      <c r="D80" s="65" t="s">
        <v>157</v>
      </c>
      <c r="E80" s="65">
        <v>24</v>
      </c>
      <c r="F80" s="87">
        <v>23</v>
      </c>
      <c r="G80" s="93">
        <v>12.3</v>
      </c>
      <c r="H80" s="93"/>
      <c r="I80" s="93">
        <v>6.3</v>
      </c>
      <c r="J80" s="93"/>
      <c r="K80" s="93"/>
      <c r="L80" s="93"/>
      <c r="M80" s="296" t="s">
        <v>155</v>
      </c>
      <c r="N80" s="273"/>
      <c r="O80" s="93"/>
      <c r="P80" s="93"/>
      <c r="Q80" s="93"/>
      <c r="R80" s="93"/>
      <c r="S80" s="93"/>
      <c r="T80" s="273">
        <v>5</v>
      </c>
      <c r="U80" s="93"/>
      <c r="V80" s="93">
        <v>4.5999999999999996</v>
      </c>
      <c r="W80" s="93"/>
      <c r="X80" s="93"/>
      <c r="Y80" s="93"/>
      <c r="Z80" s="273"/>
      <c r="AA80" s="93"/>
      <c r="AB80" s="93"/>
      <c r="AC80" s="93"/>
      <c r="AD80" s="93"/>
      <c r="AE80" s="93"/>
      <c r="AF80" s="85"/>
      <c r="AG80" s="64"/>
      <c r="AH80" s="64"/>
      <c r="AI80" s="64"/>
      <c r="AJ80" s="64"/>
      <c r="AK80" s="62"/>
    </row>
    <row r="81" spans="1:38" ht="14.4" x14ac:dyDescent="0.3">
      <c r="A81" s="162" t="s">
        <v>181</v>
      </c>
      <c r="B81" s="68" t="s">
        <v>394</v>
      </c>
      <c r="C81" s="68" t="s">
        <v>1122</v>
      </c>
      <c r="D81" s="65" t="s">
        <v>151</v>
      </c>
      <c r="E81" s="65">
        <v>8</v>
      </c>
      <c r="F81" s="87">
        <v>32</v>
      </c>
      <c r="G81" s="93"/>
      <c r="H81" s="93"/>
      <c r="I81" s="93"/>
      <c r="J81" s="93"/>
      <c r="K81" s="93"/>
      <c r="L81" s="93"/>
      <c r="M81" s="297" t="s">
        <v>94</v>
      </c>
      <c r="N81" s="274">
        <v>-17</v>
      </c>
      <c r="O81" s="93"/>
      <c r="P81" s="78">
        <v>11</v>
      </c>
      <c r="Q81" s="78"/>
      <c r="R81" s="78"/>
      <c r="S81" s="78"/>
      <c r="T81" s="273"/>
      <c r="U81" s="93"/>
      <c r="V81" s="93"/>
      <c r="W81" s="93"/>
      <c r="X81" s="93"/>
      <c r="Y81" s="93"/>
      <c r="Z81" s="273"/>
      <c r="AA81" s="93"/>
      <c r="AB81" s="93"/>
      <c r="AC81" s="93"/>
      <c r="AD81" s="93"/>
      <c r="AE81" s="93"/>
      <c r="AF81" s="85"/>
      <c r="AG81" s="64"/>
      <c r="AH81" s="64"/>
      <c r="AI81" s="64"/>
      <c r="AJ81" s="64"/>
      <c r="AK81" s="62"/>
    </row>
    <row r="82" spans="1:38" ht="28.8" x14ac:dyDescent="0.3">
      <c r="A82" s="162" t="s">
        <v>181</v>
      </c>
      <c r="B82" s="76" t="s">
        <v>394</v>
      </c>
      <c r="C82" s="68" t="s">
        <v>383</v>
      </c>
      <c r="D82" s="65" t="s">
        <v>151</v>
      </c>
      <c r="E82" s="65">
        <v>8</v>
      </c>
      <c r="F82" s="87">
        <v>27</v>
      </c>
      <c r="G82" s="93"/>
      <c r="H82" s="93"/>
      <c r="I82" s="93"/>
      <c r="J82" s="93"/>
      <c r="K82" s="93"/>
      <c r="L82" s="93"/>
      <c r="M82" s="297" t="s">
        <v>94</v>
      </c>
      <c r="N82" s="274">
        <v>-12</v>
      </c>
      <c r="O82" s="93"/>
      <c r="P82" s="78">
        <v>13</v>
      </c>
      <c r="Q82" s="78"/>
      <c r="R82" s="78"/>
      <c r="S82" s="78"/>
      <c r="T82" s="273"/>
      <c r="U82" s="93"/>
      <c r="V82" s="93"/>
      <c r="W82" s="93"/>
      <c r="X82" s="93"/>
      <c r="Y82" s="93"/>
      <c r="Z82" s="273"/>
      <c r="AA82" s="93"/>
      <c r="AB82" s="93"/>
      <c r="AC82" s="93"/>
      <c r="AD82" s="93"/>
      <c r="AE82" s="93"/>
      <c r="AF82" s="85"/>
      <c r="AG82" s="64"/>
      <c r="AH82" s="64"/>
      <c r="AI82" s="64"/>
      <c r="AJ82" s="64"/>
      <c r="AK82" s="62"/>
    </row>
    <row r="83" spans="1:38" ht="14.4" x14ac:dyDescent="0.3">
      <c r="A83" s="206" t="s">
        <v>964</v>
      </c>
      <c r="B83" s="68" t="s">
        <v>302</v>
      </c>
      <c r="C83" s="77" t="s">
        <v>451</v>
      </c>
      <c r="D83" s="65" t="s">
        <v>151</v>
      </c>
      <c r="E83" s="65">
        <v>16</v>
      </c>
      <c r="F83" s="87">
        <v>37</v>
      </c>
      <c r="G83" s="93"/>
      <c r="H83" s="93"/>
      <c r="I83" s="93"/>
      <c r="J83" s="93"/>
      <c r="K83" s="93"/>
      <c r="L83" s="93"/>
      <c r="M83" s="297" t="s">
        <v>94</v>
      </c>
      <c r="N83" s="86">
        <v>-2.61</v>
      </c>
      <c r="O83" s="66">
        <v>0.47</v>
      </c>
      <c r="P83" s="93"/>
      <c r="Q83" s="93"/>
      <c r="R83" s="93"/>
      <c r="S83" s="93"/>
      <c r="T83" s="273"/>
      <c r="U83" s="93"/>
      <c r="V83" s="93"/>
      <c r="W83" s="93"/>
      <c r="X83" s="93"/>
      <c r="Y83" s="93"/>
      <c r="Z83" s="273"/>
      <c r="AA83" s="93"/>
      <c r="AB83" s="93"/>
      <c r="AC83" s="93"/>
      <c r="AD83" s="93"/>
      <c r="AE83" s="93"/>
      <c r="AF83" s="85"/>
      <c r="AG83" s="64"/>
      <c r="AH83" s="64"/>
      <c r="AI83" s="64"/>
      <c r="AJ83" s="64"/>
      <c r="AK83" s="62"/>
    </row>
    <row r="84" spans="1:38" s="140" customFormat="1" ht="14.4" x14ac:dyDescent="0.3">
      <c r="A84" s="206" t="s">
        <v>964</v>
      </c>
      <c r="B84" s="68" t="s">
        <v>302</v>
      </c>
      <c r="C84" s="77" t="s">
        <v>452</v>
      </c>
      <c r="D84" s="65" t="s">
        <v>151</v>
      </c>
      <c r="E84" s="65">
        <v>16</v>
      </c>
      <c r="F84" s="87">
        <v>38</v>
      </c>
      <c r="G84" s="93"/>
      <c r="H84" s="93"/>
      <c r="I84" s="93"/>
      <c r="J84" s="93"/>
      <c r="K84" s="93"/>
      <c r="L84" s="93"/>
      <c r="M84" s="297" t="s">
        <v>94</v>
      </c>
      <c r="N84" s="86">
        <v>-2.2200000000000002</v>
      </c>
      <c r="O84" s="66">
        <v>0.46</v>
      </c>
      <c r="P84" s="93"/>
      <c r="Q84" s="93"/>
      <c r="R84" s="93"/>
      <c r="S84" s="93"/>
      <c r="T84" s="273"/>
      <c r="U84" s="93"/>
      <c r="V84" s="93"/>
      <c r="W84" s="93"/>
      <c r="X84" s="93"/>
      <c r="Y84" s="93"/>
      <c r="Z84" s="273"/>
      <c r="AA84" s="93"/>
      <c r="AB84" s="93"/>
      <c r="AC84" s="93"/>
      <c r="AD84" s="93"/>
      <c r="AE84" s="93"/>
      <c r="AF84" s="85"/>
      <c r="AG84" s="64"/>
      <c r="AH84" s="64"/>
      <c r="AI84" s="64"/>
      <c r="AJ84" s="64"/>
      <c r="AK84" s="62"/>
    </row>
    <row r="85" spans="1:38" s="140" customFormat="1" ht="14.4" x14ac:dyDescent="0.3">
      <c r="A85" s="206" t="s">
        <v>964</v>
      </c>
      <c r="B85" s="68" t="s">
        <v>302</v>
      </c>
      <c r="C85" s="77" t="s">
        <v>152</v>
      </c>
      <c r="D85" s="65" t="s">
        <v>151</v>
      </c>
      <c r="E85" s="65">
        <v>16</v>
      </c>
      <c r="F85" s="87">
        <v>49</v>
      </c>
      <c r="G85" s="93"/>
      <c r="H85" s="93"/>
      <c r="I85" s="93"/>
      <c r="J85" s="93"/>
      <c r="K85" s="93"/>
      <c r="L85" s="93"/>
      <c r="M85" s="297" t="s">
        <v>94</v>
      </c>
      <c r="N85" s="86">
        <v>-1.72</v>
      </c>
      <c r="O85" s="66">
        <v>0.44</v>
      </c>
      <c r="P85" s="93"/>
      <c r="Q85" s="93"/>
      <c r="R85" s="93"/>
      <c r="S85" s="93"/>
      <c r="T85" s="273"/>
      <c r="U85" s="93"/>
      <c r="V85" s="93"/>
      <c r="W85" s="93"/>
      <c r="X85" s="93"/>
      <c r="Y85" s="93"/>
      <c r="Z85" s="273"/>
      <c r="AA85" s="93"/>
      <c r="AB85" s="93"/>
      <c r="AC85" s="93"/>
      <c r="AD85" s="93"/>
      <c r="AE85" s="93"/>
      <c r="AF85" s="85"/>
      <c r="AG85" s="64"/>
      <c r="AH85" s="64"/>
      <c r="AI85" s="64"/>
      <c r="AJ85" s="64"/>
      <c r="AK85" s="62"/>
    </row>
    <row r="86" spans="1:38" s="140" customFormat="1" ht="14.4" x14ac:dyDescent="0.3">
      <c r="A86" s="206" t="s">
        <v>964</v>
      </c>
      <c r="B86" s="68" t="s">
        <v>160</v>
      </c>
      <c r="C86" s="68" t="s">
        <v>451</v>
      </c>
      <c r="D86" s="65" t="s">
        <v>151</v>
      </c>
      <c r="E86" s="65">
        <v>16</v>
      </c>
      <c r="F86" s="96">
        <v>37</v>
      </c>
      <c r="G86" s="301"/>
      <c r="H86" s="301"/>
      <c r="I86" s="301"/>
      <c r="J86" s="301"/>
      <c r="K86" s="301"/>
      <c r="L86" s="301"/>
      <c r="M86" s="297" t="s">
        <v>94</v>
      </c>
      <c r="N86" s="86">
        <v>-6.89</v>
      </c>
      <c r="O86" s="66">
        <v>0.89</v>
      </c>
      <c r="P86" s="93"/>
      <c r="Q86" s="93"/>
      <c r="R86" s="93"/>
      <c r="S86" s="93"/>
      <c r="T86" s="273"/>
      <c r="U86" s="93"/>
      <c r="V86" s="93"/>
      <c r="W86" s="93"/>
      <c r="X86" s="93"/>
      <c r="Y86" s="93"/>
      <c r="Z86" s="273"/>
      <c r="AA86" s="93"/>
      <c r="AB86" s="93"/>
      <c r="AC86" s="93"/>
      <c r="AD86" s="93"/>
      <c r="AE86" s="93"/>
      <c r="AF86" s="85"/>
      <c r="AG86" s="64"/>
      <c r="AH86" s="64"/>
      <c r="AI86" s="64"/>
      <c r="AJ86" s="64"/>
      <c r="AK86" s="62"/>
    </row>
    <row r="87" spans="1:38" s="140" customFormat="1" ht="14.4" x14ac:dyDescent="0.3">
      <c r="A87" s="206" t="s">
        <v>964</v>
      </c>
      <c r="B87" s="68" t="s">
        <v>160</v>
      </c>
      <c r="C87" s="68" t="s">
        <v>452</v>
      </c>
      <c r="D87" s="65" t="s">
        <v>151</v>
      </c>
      <c r="E87" s="65">
        <v>16</v>
      </c>
      <c r="F87" s="96">
        <v>38</v>
      </c>
      <c r="G87" s="301"/>
      <c r="H87" s="301"/>
      <c r="I87" s="301"/>
      <c r="J87" s="301"/>
      <c r="K87" s="301"/>
      <c r="L87" s="301"/>
      <c r="M87" s="297" t="s">
        <v>94</v>
      </c>
      <c r="N87" s="86">
        <v>-7.96</v>
      </c>
      <c r="O87" s="66">
        <v>0.86</v>
      </c>
      <c r="P87" s="93"/>
      <c r="Q87" s="93"/>
      <c r="R87" s="93"/>
      <c r="S87" s="93"/>
      <c r="T87" s="273"/>
      <c r="U87" s="93"/>
      <c r="V87" s="93"/>
      <c r="W87" s="93"/>
      <c r="X87" s="93"/>
      <c r="Y87" s="93"/>
      <c r="Z87" s="273"/>
      <c r="AA87" s="93"/>
      <c r="AB87" s="93"/>
      <c r="AC87" s="93"/>
      <c r="AD87" s="93"/>
      <c r="AE87" s="93"/>
      <c r="AF87" s="85"/>
      <c r="AG87" s="64"/>
      <c r="AH87" s="64"/>
      <c r="AI87" s="64"/>
      <c r="AJ87" s="64"/>
      <c r="AK87" s="62"/>
    </row>
    <row r="88" spans="1:38" s="140" customFormat="1" ht="14.4" x14ac:dyDescent="0.3">
      <c r="A88" s="206" t="s">
        <v>964</v>
      </c>
      <c r="B88" s="68" t="s">
        <v>160</v>
      </c>
      <c r="C88" s="68" t="s">
        <v>248</v>
      </c>
      <c r="D88" s="65" t="s">
        <v>151</v>
      </c>
      <c r="E88" s="65">
        <v>16</v>
      </c>
      <c r="F88" s="96">
        <v>49</v>
      </c>
      <c r="G88" s="301"/>
      <c r="H88" s="301"/>
      <c r="I88" s="301"/>
      <c r="J88" s="301"/>
      <c r="K88" s="301"/>
      <c r="L88" s="301"/>
      <c r="M88" s="297" t="s">
        <v>94</v>
      </c>
      <c r="N88" s="86">
        <v>-6.27</v>
      </c>
      <c r="O88" s="93">
        <v>0.82</v>
      </c>
      <c r="P88" s="93"/>
      <c r="Q88" s="93"/>
      <c r="R88" s="93"/>
      <c r="S88" s="93"/>
      <c r="T88" s="273"/>
      <c r="U88" s="93"/>
      <c r="V88" s="93"/>
      <c r="W88" s="93"/>
      <c r="X88" s="93"/>
      <c r="Y88" s="93"/>
      <c r="Z88" s="273"/>
      <c r="AA88" s="93"/>
      <c r="AB88" s="93"/>
      <c r="AC88" s="93"/>
      <c r="AD88" s="93"/>
      <c r="AE88" s="93"/>
      <c r="AF88" s="85"/>
      <c r="AG88" s="64"/>
      <c r="AH88" s="64"/>
      <c r="AI88" s="64"/>
      <c r="AJ88" s="64"/>
      <c r="AK88" s="62"/>
    </row>
    <row r="89" spans="1:38" s="140" customFormat="1" ht="14.4" x14ac:dyDescent="0.3">
      <c r="A89" s="206" t="s">
        <v>964</v>
      </c>
      <c r="B89" s="77" t="s">
        <v>156</v>
      </c>
      <c r="C89" s="68" t="s">
        <v>451</v>
      </c>
      <c r="D89" s="65" t="s">
        <v>151</v>
      </c>
      <c r="E89" s="65">
        <v>16</v>
      </c>
      <c r="F89" s="87">
        <v>37</v>
      </c>
      <c r="G89" s="93"/>
      <c r="H89" s="93"/>
      <c r="I89" s="93"/>
      <c r="J89" s="93"/>
      <c r="K89" s="93"/>
      <c r="L89" s="93"/>
      <c r="M89" s="296" t="s">
        <v>94</v>
      </c>
      <c r="N89" s="94">
        <v>-16.440000000000001</v>
      </c>
      <c r="O89" s="95">
        <v>1.72</v>
      </c>
      <c r="P89" s="93"/>
      <c r="Q89" s="93"/>
      <c r="R89" s="93"/>
      <c r="S89" s="93"/>
      <c r="T89" s="273"/>
      <c r="U89" s="93"/>
      <c r="V89" s="93"/>
      <c r="W89" s="93"/>
      <c r="X89" s="93"/>
      <c r="Y89" s="93"/>
      <c r="Z89" s="273"/>
      <c r="AA89" s="93"/>
      <c r="AB89" s="93"/>
      <c r="AC89" s="93"/>
      <c r="AD89" s="93"/>
      <c r="AE89" s="93"/>
      <c r="AF89" s="85"/>
      <c r="AG89" s="64"/>
      <c r="AH89" s="64"/>
      <c r="AI89" s="64"/>
      <c r="AJ89" s="64"/>
      <c r="AK89" s="62"/>
      <c r="AL89" s="7"/>
    </row>
    <row r="90" spans="1:38" s="140" customFormat="1" ht="14.4" x14ac:dyDescent="0.3">
      <c r="A90" s="206" t="s">
        <v>964</v>
      </c>
      <c r="B90" s="77" t="s">
        <v>156</v>
      </c>
      <c r="C90" s="68" t="s">
        <v>452</v>
      </c>
      <c r="D90" s="65" t="s">
        <v>151</v>
      </c>
      <c r="E90" s="65">
        <v>16</v>
      </c>
      <c r="F90" s="87">
        <v>38</v>
      </c>
      <c r="G90" s="93"/>
      <c r="H90" s="93"/>
      <c r="I90" s="93"/>
      <c r="J90" s="93"/>
      <c r="K90" s="93"/>
      <c r="L90" s="93"/>
      <c r="M90" s="296" t="s">
        <v>94</v>
      </c>
      <c r="N90" s="94">
        <v>-16.04</v>
      </c>
      <c r="O90" s="95">
        <v>1.72</v>
      </c>
      <c r="P90" s="93"/>
      <c r="Q90" s="93"/>
      <c r="R90" s="93"/>
      <c r="S90" s="93"/>
      <c r="T90" s="273"/>
      <c r="U90" s="93"/>
      <c r="V90" s="93"/>
      <c r="W90" s="93"/>
      <c r="X90" s="93"/>
      <c r="Y90" s="93"/>
      <c r="Z90" s="273"/>
      <c r="AA90" s="93"/>
      <c r="AB90" s="93"/>
      <c r="AC90" s="93"/>
      <c r="AD90" s="93"/>
      <c r="AE90" s="93"/>
      <c r="AF90" s="85"/>
      <c r="AG90" s="64"/>
      <c r="AH90" s="64"/>
      <c r="AI90" s="64"/>
      <c r="AJ90" s="64"/>
      <c r="AK90" s="62"/>
      <c r="AL90" s="7"/>
    </row>
    <row r="91" spans="1:38" s="140" customFormat="1" ht="14.4" x14ac:dyDescent="0.3">
      <c r="A91" s="206" t="s">
        <v>964</v>
      </c>
      <c r="B91" s="77" t="s">
        <v>156</v>
      </c>
      <c r="C91" s="68" t="s">
        <v>248</v>
      </c>
      <c r="D91" s="65" t="s">
        <v>151</v>
      </c>
      <c r="E91" s="65">
        <v>16</v>
      </c>
      <c r="F91" s="87">
        <v>49</v>
      </c>
      <c r="G91" s="93"/>
      <c r="H91" s="93"/>
      <c r="I91" s="93"/>
      <c r="J91" s="93"/>
      <c r="K91" s="93"/>
      <c r="L91" s="93"/>
      <c r="M91" s="296" t="s">
        <v>94</v>
      </c>
      <c r="N91" s="94">
        <v>-10.84</v>
      </c>
      <c r="O91" s="95">
        <v>1.62</v>
      </c>
      <c r="P91" s="93"/>
      <c r="Q91" s="93"/>
      <c r="R91" s="93"/>
      <c r="S91" s="93"/>
      <c r="T91" s="273"/>
      <c r="U91" s="93"/>
      <c r="V91" s="93"/>
      <c r="W91" s="93"/>
      <c r="X91" s="93"/>
      <c r="Y91" s="93"/>
      <c r="Z91" s="273"/>
      <c r="AA91" s="93"/>
      <c r="AB91" s="93"/>
      <c r="AC91" s="93"/>
      <c r="AD91" s="93"/>
      <c r="AE91" s="93"/>
      <c r="AF91" s="85"/>
      <c r="AG91" s="64"/>
      <c r="AH91" s="64"/>
      <c r="AI91" s="64"/>
      <c r="AJ91" s="64"/>
      <c r="AK91" s="62"/>
      <c r="AL91" s="7"/>
    </row>
    <row r="92" spans="1:38" s="140" customFormat="1" ht="14.4" x14ac:dyDescent="0.3">
      <c r="A92" s="162" t="s">
        <v>443</v>
      </c>
      <c r="B92" s="77" t="s">
        <v>312</v>
      </c>
      <c r="C92" s="77" t="s">
        <v>458</v>
      </c>
      <c r="D92" s="65" t="s">
        <v>151</v>
      </c>
      <c r="E92" s="65">
        <v>12</v>
      </c>
      <c r="F92" s="87">
        <v>40</v>
      </c>
      <c r="G92" s="93"/>
      <c r="H92" s="93"/>
      <c r="I92" s="93"/>
      <c r="J92" s="93"/>
      <c r="K92" s="93"/>
      <c r="L92" s="93"/>
      <c r="M92" s="296" t="s">
        <v>94</v>
      </c>
      <c r="N92" s="273">
        <v>-1.5874999999999999</v>
      </c>
      <c r="O92" s="93"/>
      <c r="P92" s="93">
        <v>2.7071782546711076</v>
      </c>
      <c r="Q92" s="93"/>
      <c r="R92" s="93"/>
      <c r="S92" s="93"/>
      <c r="T92" s="273"/>
      <c r="U92" s="93"/>
      <c r="V92" s="93"/>
      <c r="W92" s="93"/>
      <c r="X92" s="93"/>
      <c r="Y92" s="93"/>
      <c r="Z92" s="273"/>
      <c r="AA92" s="93"/>
      <c r="AB92" s="93"/>
      <c r="AC92" s="93"/>
      <c r="AD92" s="93"/>
      <c r="AE92" s="93"/>
      <c r="AF92" s="85"/>
      <c r="AG92" s="64"/>
      <c r="AH92" s="64"/>
      <c r="AI92" s="64"/>
      <c r="AJ92" s="64"/>
      <c r="AK92" s="62"/>
    </row>
    <row r="93" spans="1:38" s="140" customFormat="1" ht="14.4" x14ac:dyDescent="0.3">
      <c r="A93" s="162" t="s">
        <v>443</v>
      </c>
      <c r="B93" s="77" t="s">
        <v>312</v>
      </c>
      <c r="C93" s="77" t="s">
        <v>152</v>
      </c>
      <c r="D93" s="65" t="s">
        <v>151</v>
      </c>
      <c r="E93" s="65">
        <v>12</v>
      </c>
      <c r="F93" s="65">
        <v>20</v>
      </c>
      <c r="G93" s="302"/>
      <c r="H93" s="93"/>
      <c r="I93" s="93"/>
      <c r="J93" s="93"/>
      <c r="K93" s="93"/>
      <c r="L93" s="93"/>
      <c r="M93" s="296" t="s">
        <v>94</v>
      </c>
      <c r="N93" s="273">
        <v>-2.0099999999999998</v>
      </c>
      <c r="O93" s="93"/>
      <c r="P93" s="93">
        <v>3.2704256925553765</v>
      </c>
      <c r="Q93" s="93"/>
      <c r="R93" s="93"/>
      <c r="S93" s="93"/>
      <c r="T93" s="273"/>
      <c r="U93" s="93"/>
      <c r="V93" s="93"/>
      <c r="W93" s="93"/>
      <c r="X93" s="93"/>
      <c r="Y93" s="93"/>
      <c r="Z93" s="273"/>
      <c r="AA93" s="93"/>
      <c r="AB93" s="93"/>
      <c r="AC93" s="93"/>
      <c r="AD93" s="93"/>
      <c r="AE93" s="93"/>
      <c r="AF93" s="85"/>
      <c r="AG93" s="64"/>
      <c r="AH93" s="64"/>
      <c r="AI93" s="64"/>
      <c r="AJ93" s="64"/>
      <c r="AK93" s="62"/>
    </row>
    <row r="94" spans="1:38" s="140" customFormat="1" ht="14.4" x14ac:dyDescent="0.3">
      <c r="A94" s="162" t="s">
        <v>371</v>
      </c>
      <c r="B94" s="77" t="s">
        <v>156</v>
      </c>
      <c r="C94" s="77" t="s">
        <v>788</v>
      </c>
      <c r="D94" s="65" t="s">
        <v>151</v>
      </c>
      <c r="E94" s="65">
        <v>16</v>
      </c>
      <c r="F94" s="65">
        <v>27</v>
      </c>
      <c r="G94" s="302"/>
      <c r="H94" s="93"/>
      <c r="I94" s="93"/>
      <c r="J94" s="93"/>
      <c r="K94" s="93"/>
      <c r="L94" s="93"/>
      <c r="M94" s="296" t="s">
        <v>94</v>
      </c>
      <c r="N94" s="273">
        <v>-25.2</v>
      </c>
      <c r="O94" s="93">
        <v>2.65</v>
      </c>
      <c r="P94" s="93"/>
      <c r="Q94" s="93"/>
      <c r="R94" s="93"/>
      <c r="S94" s="93"/>
      <c r="T94" s="273"/>
      <c r="U94" s="93"/>
      <c r="V94" s="93"/>
      <c r="W94" s="93"/>
      <c r="X94" s="93"/>
      <c r="Y94" s="93"/>
      <c r="Z94" s="273"/>
      <c r="AA94" s="93"/>
      <c r="AB94" s="93"/>
      <c r="AC94" s="93"/>
      <c r="AD94" s="93"/>
      <c r="AE94" s="93"/>
      <c r="AF94" s="85"/>
      <c r="AG94" s="64"/>
      <c r="AH94" s="64"/>
      <c r="AI94" s="64"/>
      <c r="AJ94" s="64"/>
      <c r="AK94" s="62"/>
      <c r="AL94" s="6"/>
    </row>
    <row r="95" spans="1:38" s="140" customFormat="1" ht="14.4" x14ac:dyDescent="0.3">
      <c r="A95" s="162" t="s">
        <v>371</v>
      </c>
      <c r="B95" s="77" t="s">
        <v>156</v>
      </c>
      <c r="C95" s="77" t="s">
        <v>152</v>
      </c>
      <c r="D95" s="65" t="s">
        <v>151</v>
      </c>
      <c r="E95" s="65">
        <v>16</v>
      </c>
      <c r="F95" s="65">
        <v>27</v>
      </c>
      <c r="G95" s="302"/>
      <c r="H95" s="93"/>
      <c r="I95" s="93"/>
      <c r="J95" s="93"/>
      <c r="K95" s="93"/>
      <c r="L95" s="93"/>
      <c r="M95" s="296" t="s">
        <v>94</v>
      </c>
      <c r="N95" s="273">
        <v>-3.7</v>
      </c>
      <c r="O95" s="93">
        <v>2.65</v>
      </c>
      <c r="P95" s="93"/>
      <c r="Q95" s="93"/>
      <c r="R95" s="93"/>
      <c r="S95" s="93"/>
      <c r="T95" s="273"/>
      <c r="U95" s="93"/>
      <c r="V95" s="93"/>
      <c r="W95" s="93"/>
      <c r="X95" s="93"/>
      <c r="Y95" s="93"/>
      <c r="Z95" s="273"/>
      <c r="AA95" s="93"/>
      <c r="AB95" s="93"/>
      <c r="AC95" s="93"/>
      <c r="AD95" s="93"/>
      <c r="AE95" s="93"/>
      <c r="AF95" s="85"/>
      <c r="AG95" s="64"/>
      <c r="AH95" s="64"/>
      <c r="AI95" s="64"/>
      <c r="AJ95" s="64"/>
      <c r="AK95" s="62"/>
      <c r="AL95" s="6"/>
    </row>
    <row r="96" spans="1:38" s="140" customFormat="1" ht="14.4" x14ac:dyDescent="0.3">
      <c r="A96" s="68" t="s">
        <v>371</v>
      </c>
      <c r="B96" s="77" t="s">
        <v>305</v>
      </c>
      <c r="C96" s="77" t="s">
        <v>795</v>
      </c>
      <c r="D96" s="65" t="s">
        <v>151</v>
      </c>
      <c r="E96" s="65">
        <v>16</v>
      </c>
      <c r="F96" s="65">
        <v>27</v>
      </c>
      <c r="G96" s="302"/>
      <c r="H96" s="93"/>
      <c r="I96" s="93"/>
      <c r="J96" s="93"/>
      <c r="K96" s="93"/>
      <c r="L96" s="93"/>
      <c r="M96" s="296" t="s">
        <v>94</v>
      </c>
      <c r="N96" s="273">
        <v>-3.6</v>
      </c>
      <c r="O96" s="93">
        <v>0.45</v>
      </c>
      <c r="P96" s="93"/>
      <c r="Q96" s="93"/>
      <c r="R96" s="93"/>
      <c r="S96" s="93"/>
      <c r="T96" s="273"/>
      <c r="U96" s="93"/>
      <c r="V96" s="93"/>
      <c r="W96" s="93"/>
      <c r="X96" s="93"/>
      <c r="Y96" s="93"/>
      <c r="Z96" s="273"/>
      <c r="AA96" s="93"/>
      <c r="AB96" s="93"/>
      <c r="AC96" s="93"/>
      <c r="AD96" s="93"/>
      <c r="AE96" s="93"/>
      <c r="AF96" s="85"/>
      <c r="AG96" s="64"/>
      <c r="AH96" s="64"/>
      <c r="AI96" s="64"/>
      <c r="AJ96" s="64"/>
      <c r="AK96" s="62"/>
    </row>
    <row r="97" spans="1:127" s="140" customFormat="1" ht="14.4" x14ac:dyDescent="0.3">
      <c r="A97" s="68" t="s">
        <v>371</v>
      </c>
      <c r="B97" s="77" t="s">
        <v>305</v>
      </c>
      <c r="C97" s="77" t="s">
        <v>152</v>
      </c>
      <c r="D97" s="65" t="s">
        <v>151</v>
      </c>
      <c r="E97" s="65">
        <v>16</v>
      </c>
      <c r="F97" s="65">
        <v>27</v>
      </c>
      <c r="G97" s="302"/>
      <c r="H97" s="93"/>
      <c r="I97" s="93"/>
      <c r="J97" s="93"/>
      <c r="K97" s="93"/>
      <c r="L97" s="93"/>
      <c r="M97" s="296" t="s">
        <v>94</v>
      </c>
      <c r="N97" s="273">
        <v>-1.2</v>
      </c>
      <c r="O97" s="93">
        <v>0.44</v>
      </c>
      <c r="P97" s="93"/>
      <c r="Q97" s="93"/>
      <c r="R97" s="93"/>
      <c r="S97" s="93"/>
      <c r="T97" s="273"/>
      <c r="U97" s="93"/>
      <c r="V97" s="93"/>
      <c r="W97" s="93"/>
      <c r="X97" s="93"/>
      <c r="Y97" s="93"/>
      <c r="Z97" s="273"/>
      <c r="AA97" s="93"/>
      <c r="AB97" s="93"/>
      <c r="AC97" s="93"/>
      <c r="AD97" s="93"/>
      <c r="AE97" s="93"/>
      <c r="AF97" s="85"/>
      <c r="AG97" s="64"/>
      <c r="AH97" s="64"/>
      <c r="AI97" s="64"/>
      <c r="AJ97" s="64"/>
      <c r="AK97" s="62"/>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row>
    <row r="98" spans="1:127" s="140" customFormat="1" ht="14.4" x14ac:dyDescent="0.3">
      <c r="A98" s="68" t="s">
        <v>371</v>
      </c>
      <c r="B98" s="77" t="s">
        <v>159</v>
      </c>
      <c r="C98" s="77" t="s">
        <v>794</v>
      </c>
      <c r="D98" s="65" t="s">
        <v>151</v>
      </c>
      <c r="E98" s="65">
        <v>16</v>
      </c>
      <c r="F98" s="65">
        <v>27</v>
      </c>
      <c r="G98" s="302"/>
      <c r="H98" s="93"/>
      <c r="I98" s="93"/>
      <c r="J98" s="93"/>
      <c r="K98" s="93"/>
      <c r="L98" s="93"/>
      <c r="M98" s="296" t="s">
        <v>94</v>
      </c>
      <c r="N98" s="273">
        <v>-13.1</v>
      </c>
      <c r="O98" s="93">
        <v>1.37</v>
      </c>
      <c r="P98" s="93"/>
      <c r="Q98" s="93"/>
      <c r="R98" s="93"/>
      <c r="S98" s="93"/>
      <c r="T98" s="273"/>
      <c r="U98" s="93"/>
      <c r="V98" s="93"/>
      <c r="W98" s="93"/>
      <c r="X98" s="93"/>
      <c r="Y98" s="93"/>
      <c r="Z98" s="273"/>
      <c r="AA98" s="93"/>
      <c r="AB98" s="93"/>
      <c r="AC98" s="93"/>
      <c r="AD98" s="93"/>
      <c r="AE98" s="93"/>
      <c r="AF98" s="85"/>
      <c r="AG98" s="64"/>
      <c r="AH98" s="64"/>
      <c r="AI98" s="64"/>
      <c r="AJ98" s="64"/>
      <c r="AK98" s="62"/>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row>
    <row r="99" spans="1:127" s="140" customFormat="1" ht="14.4" x14ac:dyDescent="0.3">
      <c r="A99" s="68" t="s">
        <v>371</v>
      </c>
      <c r="B99" s="77" t="s">
        <v>159</v>
      </c>
      <c r="C99" s="77" t="s">
        <v>152</v>
      </c>
      <c r="D99" s="65" t="s">
        <v>151</v>
      </c>
      <c r="E99" s="65">
        <v>16</v>
      </c>
      <c r="F99" s="65">
        <v>27</v>
      </c>
      <c r="G99" s="302"/>
      <c r="H99" s="93"/>
      <c r="I99" s="93"/>
      <c r="J99" s="93"/>
      <c r="K99" s="93"/>
      <c r="L99" s="93"/>
      <c r="M99" s="296" t="s">
        <v>94</v>
      </c>
      <c r="N99" s="273">
        <v>-2.6</v>
      </c>
      <c r="O99" s="93">
        <v>1.34</v>
      </c>
      <c r="P99" s="93"/>
      <c r="Q99" s="93"/>
      <c r="R99" s="93"/>
      <c r="S99" s="93"/>
      <c r="T99" s="273"/>
      <c r="U99" s="93"/>
      <c r="V99" s="93"/>
      <c r="W99" s="93"/>
      <c r="X99" s="93"/>
      <c r="Y99" s="93"/>
      <c r="Z99" s="273"/>
      <c r="AA99" s="93"/>
      <c r="AB99" s="93"/>
      <c r="AC99" s="93"/>
      <c r="AD99" s="93"/>
      <c r="AE99" s="93"/>
      <c r="AF99" s="85"/>
      <c r="AG99" s="64"/>
      <c r="AH99" s="64"/>
      <c r="AI99" s="64"/>
      <c r="AJ99" s="64"/>
      <c r="AK99" s="62"/>
    </row>
    <row r="100" spans="1:127" s="140" customFormat="1" ht="14.4" x14ac:dyDescent="0.3">
      <c r="A100" s="68" t="s">
        <v>370</v>
      </c>
      <c r="B100" s="77" t="s">
        <v>156</v>
      </c>
      <c r="C100" s="75" t="s">
        <v>346</v>
      </c>
      <c r="D100" s="65" t="s">
        <v>151</v>
      </c>
      <c r="E100" s="65">
        <v>8</v>
      </c>
      <c r="F100" s="65">
        <v>46</v>
      </c>
      <c r="G100" s="302">
        <v>25.1</v>
      </c>
      <c r="H100" s="78"/>
      <c r="I100" s="78">
        <v>12.3</v>
      </c>
      <c r="J100" s="78"/>
      <c r="K100" s="78"/>
      <c r="L100" s="78"/>
      <c r="M100" s="296" t="s">
        <v>96</v>
      </c>
      <c r="N100" s="273"/>
      <c r="O100" s="93"/>
      <c r="P100" s="93"/>
      <c r="Q100" s="93"/>
      <c r="R100" s="93"/>
      <c r="S100" s="93"/>
      <c r="T100" s="273"/>
      <c r="U100" s="93"/>
      <c r="V100" s="93"/>
      <c r="W100" s="93"/>
      <c r="X100" s="93"/>
      <c r="Y100" s="93"/>
      <c r="Z100" s="273"/>
      <c r="AA100" s="93"/>
      <c r="AB100" s="93"/>
      <c r="AC100" s="93"/>
      <c r="AD100" s="93"/>
      <c r="AE100" s="93"/>
      <c r="AF100" s="85">
        <v>-53.948499999999996</v>
      </c>
      <c r="AG100" s="64">
        <v>4.4614999999999991</v>
      </c>
      <c r="AH100" s="64"/>
      <c r="AI100" s="64"/>
      <c r="AJ100" s="64"/>
      <c r="AK100" s="62"/>
      <c r="AL100" s="7"/>
    </row>
    <row r="101" spans="1:127" s="140" customFormat="1" ht="14.4" x14ac:dyDescent="0.3">
      <c r="A101" s="68" t="s">
        <v>370</v>
      </c>
      <c r="B101" s="77" t="s">
        <v>156</v>
      </c>
      <c r="C101" s="75" t="s">
        <v>152</v>
      </c>
      <c r="D101" s="65" t="s">
        <v>151</v>
      </c>
      <c r="E101" s="65">
        <v>8</v>
      </c>
      <c r="F101" s="65">
        <v>16</v>
      </c>
      <c r="G101" s="302">
        <v>23.3</v>
      </c>
      <c r="H101" s="78"/>
      <c r="I101" s="78">
        <v>9.4</v>
      </c>
      <c r="J101" s="78"/>
      <c r="K101" s="78"/>
      <c r="L101" s="78"/>
      <c r="M101" s="296" t="s">
        <v>96</v>
      </c>
      <c r="N101" s="273"/>
      <c r="O101" s="93"/>
      <c r="P101" s="93"/>
      <c r="Q101" s="93"/>
      <c r="R101" s="93"/>
      <c r="S101" s="93"/>
      <c r="T101" s="273"/>
      <c r="U101" s="93"/>
      <c r="V101" s="93"/>
      <c r="W101" s="93"/>
      <c r="X101" s="93"/>
      <c r="Y101" s="93"/>
      <c r="Z101" s="273"/>
      <c r="AA101" s="93"/>
      <c r="AB101" s="93"/>
      <c r="AC101" s="93"/>
      <c r="AD101" s="93"/>
      <c r="AE101" s="93"/>
      <c r="AF101" s="85">
        <v>-34.420500000000004</v>
      </c>
      <c r="AG101" s="64">
        <v>7.5045000000000002</v>
      </c>
      <c r="AH101" s="64"/>
      <c r="AI101" s="64"/>
      <c r="AJ101" s="64"/>
      <c r="AK101" s="62"/>
      <c r="AL101" s="7"/>
    </row>
    <row r="102" spans="1:127" s="140" customFormat="1" ht="14.4" x14ac:dyDescent="0.3">
      <c r="A102" s="68" t="s">
        <v>370</v>
      </c>
      <c r="B102" s="77" t="s">
        <v>365</v>
      </c>
      <c r="C102" s="77" t="s">
        <v>346</v>
      </c>
      <c r="D102" s="65" t="s">
        <v>151</v>
      </c>
      <c r="E102" s="65">
        <v>10</v>
      </c>
      <c r="F102" s="65">
        <v>46</v>
      </c>
      <c r="G102" s="302"/>
      <c r="H102" s="93"/>
      <c r="I102" s="93"/>
      <c r="J102" s="93"/>
      <c r="K102" s="93"/>
      <c r="L102" s="93"/>
      <c r="M102" s="296" t="s">
        <v>94</v>
      </c>
      <c r="N102" s="273">
        <v>-2.7</v>
      </c>
      <c r="O102" s="93"/>
      <c r="P102" s="93">
        <v>2.5</v>
      </c>
      <c r="Q102" s="93"/>
      <c r="R102" s="93"/>
      <c r="S102" s="93"/>
      <c r="T102" s="273"/>
      <c r="U102" s="93"/>
      <c r="V102" s="93"/>
      <c r="W102" s="93"/>
      <c r="X102" s="93"/>
      <c r="Y102" s="93"/>
      <c r="Z102" s="273"/>
      <c r="AA102" s="93"/>
      <c r="AB102" s="93"/>
      <c r="AC102" s="93"/>
      <c r="AD102" s="93"/>
      <c r="AE102" s="93"/>
      <c r="AF102" s="85"/>
      <c r="AG102" s="64"/>
      <c r="AH102" s="64"/>
      <c r="AI102" s="64"/>
      <c r="AJ102" s="64"/>
      <c r="AK102" s="62"/>
    </row>
    <row r="103" spans="1:127" s="140" customFormat="1" ht="14.4" x14ac:dyDescent="0.3">
      <c r="A103" s="68" t="s">
        <v>370</v>
      </c>
      <c r="B103" s="77" t="s">
        <v>365</v>
      </c>
      <c r="C103" s="77" t="s">
        <v>152</v>
      </c>
      <c r="D103" s="65" t="s">
        <v>151</v>
      </c>
      <c r="E103" s="65">
        <v>10</v>
      </c>
      <c r="F103" s="65">
        <v>16</v>
      </c>
      <c r="G103" s="302"/>
      <c r="H103" s="93"/>
      <c r="I103" s="93"/>
      <c r="J103" s="93"/>
      <c r="K103" s="93"/>
      <c r="L103" s="93"/>
      <c r="M103" s="296" t="s">
        <v>94</v>
      </c>
      <c r="N103" s="273">
        <v>-1.5</v>
      </c>
      <c r="O103" s="93"/>
      <c r="P103" s="66">
        <v>1.6</v>
      </c>
      <c r="Q103" s="66"/>
      <c r="R103" s="66"/>
      <c r="S103" s="66"/>
      <c r="T103" s="273"/>
      <c r="U103" s="93"/>
      <c r="V103" s="93"/>
      <c r="W103" s="93"/>
      <c r="X103" s="93"/>
      <c r="Y103" s="93"/>
      <c r="Z103" s="273"/>
      <c r="AA103" s="93"/>
      <c r="AB103" s="93"/>
      <c r="AC103" s="93"/>
      <c r="AD103" s="93"/>
      <c r="AE103" s="93"/>
      <c r="AF103" s="85"/>
      <c r="AG103" s="64"/>
      <c r="AH103" s="64"/>
      <c r="AI103" s="64"/>
      <c r="AJ103" s="64"/>
      <c r="AK103" s="62"/>
    </row>
    <row r="104" spans="1:127" s="140" customFormat="1" ht="14.4" x14ac:dyDescent="0.3">
      <c r="A104" s="153" t="s">
        <v>842</v>
      </c>
      <c r="B104" s="163" t="s">
        <v>156</v>
      </c>
      <c r="C104" s="153" t="s">
        <v>152</v>
      </c>
      <c r="D104" s="70" t="s">
        <v>151</v>
      </c>
      <c r="E104" s="70">
        <v>16</v>
      </c>
      <c r="F104" s="70">
        <v>40</v>
      </c>
      <c r="G104" s="303">
        <v>32.6</v>
      </c>
      <c r="H104" s="277"/>
      <c r="I104" s="277">
        <v>14.5</v>
      </c>
      <c r="J104" s="277"/>
      <c r="K104" s="277"/>
      <c r="L104" s="277"/>
      <c r="M104" s="299" t="s">
        <v>96</v>
      </c>
      <c r="N104" s="278"/>
      <c r="O104" s="277"/>
      <c r="P104" s="277"/>
      <c r="Q104" s="277"/>
      <c r="R104" s="277"/>
      <c r="S104" s="277"/>
      <c r="T104" s="278"/>
      <c r="U104" s="277"/>
      <c r="V104" s="277"/>
      <c r="W104" s="277"/>
      <c r="X104" s="277"/>
      <c r="Y104" s="277"/>
      <c r="Z104" s="278"/>
      <c r="AA104" s="277"/>
      <c r="AB104" s="277"/>
      <c r="AC104" s="277"/>
      <c r="AD104" s="277"/>
      <c r="AE104" s="277"/>
      <c r="AF104" s="89">
        <v>-23</v>
      </c>
      <c r="AG104" s="69">
        <v>6.4</v>
      </c>
      <c r="AH104" s="69"/>
      <c r="AI104" s="69"/>
      <c r="AJ104" s="69"/>
      <c r="AK104" s="24"/>
    </row>
    <row r="105" spans="1:127" s="140" customFormat="1" ht="14.4" x14ac:dyDescent="0.3">
      <c r="A105" s="153" t="s">
        <v>842</v>
      </c>
      <c r="B105" s="163" t="s">
        <v>156</v>
      </c>
      <c r="C105" s="153" t="s">
        <v>411</v>
      </c>
      <c r="D105" s="70" t="s">
        <v>151</v>
      </c>
      <c r="E105" s="70">
        <v>16</v>
      </c>
      <c r="F105" s="70">
        <v>42</v>
      </c>
      <c r="G105" s="303">
        <v>31.4</v>
      </c>
      <c r="H105" s="277"/>
      <c r="I105" s="277">
        <v>12.3</v>
      </c>
      <c r="J105" s="277"/>
      <c r="K105" s="277"/>
      <c r="L105" s="277"/>
      <c r="M105" s="299" t="s">
        <v>96</v>
      </c>
      <c r="N105" s="278"/>
      <c r="O105" s="277"/>
      <c r="P105" s="277"/>
      <c r="Q105" s="277"/>
      <c r="R105" s="277"/>
      <c r="S105" s="277"/>
      <c r="T105" s="278"/>
      <c r="U105" s="277"/>
      <c r="V105" s="277"/>
      <c r="W105" s="277"/>
      <c r="X105" s="277"/>
      <c r="Y105" s="277"/>
      <c r="Z105" s="278"/>
      <c r="AA105" s="277"/>
      <c r="AB105" s="277"/>
      <c r="AC105" s="277"/>
      <c r="AD105" s="277"/>
      <c r="AE105" s="277"/>
      <c r="AF105" s="89">
        <v>-62</v>
      </c>
      <c r="AG105" s="69">
        <v>6.1</v>
      </c>
      <c r="AH105" s="69"/>
      <c r="AI105" s="69"/>
      <c r="AJ105" s="69"/>
      <c r="AK105" s="24"/>
    </row>
    <row r="106" spans="1:127" s="140" customFormat="1" ht="14.4" x14ac:dyDescent="0.3">
      <c r="A106" s="153" t="s">
        <v>842</v>
      </c>
      <c r="B106" s="163" t="s">
        <v>156</v>
      </c>
      <c r="C106" s="153" t="s">
        <v>412</v>
      </c>
      <c r="D106" s="70" t="s">
        <v>151</v>
      </c>
      <c r="E106" s="70">
        <v>16</v>
      </c>
      <c r="F106" s="70">
        <v>42</v>
      </c>
      <c r="G106" s="303">
        <v>28.2</v>
      </c>
      <c r="H106" s="277"/>
      <c r="I106" s="277">
        <v>11.6</v>
      </c>
      <c r="J106" s="277"/>
      <c r="K106" s="277"/>
      <c r="L106" s="277"/>
      <c r="M106" s="299" t="s">
        <v>96</v>
      </c>
      <c r="N106" s="278"/>
      <c r="O106" s="277"/>
      <c r="P106" s="277"/>
      <c r="Q106" s="277"/>
      <c r="R106" s="277"/>
      <c r="S106" s="277"/>
      <c r="T106" s="278"/>
      <c r="U106" s="277"/>
      <c r="V106" s="277"/>
      <c r="W106" s="277"/>
      <c r="X106" s="277"/>
      <c r="Y106" s="277"/>
      <c r="Z106" s="278"/>
      <c r="AA106" s="277"/>
      <c r="AB106" s="277"/>
      <c r="AC106" s="277"/>
      <c r="AD106" s="277"/>
      <c r="AE106" s="277"/>
      <c r="AF106" s="89">
        <v>-74</v>
      </c>
      <c r="AG106" s="69">
        <v>6.1</v>
      </c>
      <c r="AH106" s="69"/>
      <c r="AI106" s="69"/>
      <c r="AJ106" s="69"/>
      <c r="AK106" s="24"/>
    </row>
    <row r="107" spans="1:127" s="140" customFormat="1" ht="14.4" x14ac:dyDescent="0.3">
      <c r="A107" s="153" t="s">
        <v>842</v>
      </c>
      <c r="B107" s="163" t="s">
        <v>156</v>
      </c>
      <c r="C107" s="153" t="s">
        <v>410</v>
      </c>
      <c r="D107" s="70" t="s">
        <v>151</v>
      </c>
      <c r="E107" s="70">
        <v>16</v>
      </c>
      <c r="F107" s="70">
        <v>42</v>
      </c>
      <c r="G107" s="303">
        <v>31.4</v>
      </c>
      <c r="H107" s="277"/>
      <c r="I107" s="277">
        <v>15.8</v>
      </c>
      <c r="J107" s="277"/>
      <c r="K107" s="277"/>
      <c r="L107" s="277"/>
      <c r="M107" s="299" t="s">
        <v>96</v>
      </c>
      <c r="N107" s="278"/>
      <c r="O107" s="277"/>
      <c r="P107" s="277"/>
      <c r="Q107" s="277"/>
      <c r="R107" s="277"/>
      <c r="S107" s="277"/>
      <c r="T107" s="278"/>
      <c r="U107" s="277"/>
      <c r="V107" s="277"/>
      <c r="W107" s="277"/>
      <c r="X107" s="277"/>
      <c r="Y107" s="277"/>
      <c r="Z107" s="278"/>
      <c r="AA107" s="277"/>
      <c r="AB107" s="277"/>
      <c r="AC107" s="277"/>
      <c r="AD107" s="277"/>
      <c r="AE107" s="277"/>
      <c r="AF107" s="89">
        <v>-39</v>
      </c>
      <c r="AG107" s="69">
        <v>6.2</v>
      </c>
      <c r="AH107" s="69"/>
      <c r="AI107" s="69"/>
      <c r="AJ107" s="69"/>
      <c r="AK107" s="24"/>
    </row>
    <row r="108" spans="1:127" s="140" customFormat="1" ht="14.4" x14ac:dyDescent="0.3">
      <c r="A108" s="68" t="s">
        <v>842</v>
      </c>
      <c r="B108" s="77" t="s">
        <v>159</v>
      </c>
      <c r="C108" s="76" t="s">
        <v>152</v>
      </c>
      <c r="D108" s="65" t="s">
        <v>151</v>
      </c>
      <c r="E108" s="65">
        <v>16</v>
      </c>
      <c r="F108" s="67">
        <v>37</v>
      </c>
      <c r="G108" s="84"/>
      <c r="H108" s="66"/>
      <c r="I108" s="66"/>
      <c r="J108" s="66"/>
      <c r="K108" s="66"/>
      <c r="L108" s="66"/>
      <c r="M108" s="296" t="s">
        <v>94</v>
      </c>
      <c r="N108" s="273">
        <v>-1.6</v>
      </c>
      <c r="O108" s="93">
        <v>1.5</v>
      </c>
      <c r="P108" s="93"/>
      <c r="Q108" s="93"/>
      <c r="R108" s="93"/>
      <c r="S108" s="93"/>
      <c r="T108" s="273"/>
      <c r="U108" s="93"/>
      <c r="V108" s="93"/>
      <c r="W108" s="93"/>
      <c r="X108" s="93"/>
      <c r="Y108" s="93"/>
      <c r="Z108" s="273"/>
      <c r="AA108" s="93"/>
      <c r="AB108" s="93"/>
      <c r="AC108" s="93"/>
      <c r="AD108" s="93"/>
      <c r="AE108" s="93"/>
      <c r="AF108" s="85"/>
      <c r="AG108" s="64"/>
      <c r="AH108" s="64"/>
      <c r="AI108" s="64"/>
      <c r="AJ108" s="64"/>
      <c r="AK108" s="62"/>
    </row>
    <row r="109" spans="1:127" s="140" customFormat="1" ht="14.4" x14ac:dyDescent="0.3">
      <c r="A109" s="68" t="s">
        <v>842</v>
      </c>
      <c r="B109" s="77" t="s">
        <v>159</v>
      </c>
      <c r="C109" s="68" t="s">
        <v>411</v>
      </c>
      <c r="D109" s="65" t="s">
        <v>151</v>
      </c>
      <c r="E109" s="65">
        <v>16</v>
      </c>
      <c r="F109" s="65">
        <v>40</v>
      </c>
      <c r="G109" s="302"/>
      <c r="H109" s="93"/>
      <c r="I109" s="93"/>
      <c r="J109" s="93"/>
      <c r="K109" s="93"/>
      <c r="L109" s="93"/>
      <c r="M109" s="296" t="s">
        <v>94</v>
      </c>
      <c r="N109" s="273">
        <v>-8.6</v>
      </c>
      <c r="O109" s="93">
        <v>1.4</v>
      </c>
      <c r="P109" s="93"/>
      <c r="Q109" s="93"/>
      <c r="R109" s="93"/>
      <c r="S109" s="93"/>
      <c r="T109" s="273"/>
      <c r="U109" s="93"/>
      <c r="V109" s="93"/>
      <c r="W109" s="93"/>
      <c r="X109" s="93"/>
      <c r="Y109" s="93"/>
      <c r="Z109" s="273"/>
      <c r="AA109" s="93"/>
      <c r="AB109" s="93"/>
      <c r="AC109" s="93"/>
      <c r="AD109" s="93"/>
      <c r="AE109" s="93"/>
      <c r="AF109" s="85"/>
      <c r="AG109" s="64"/>
      <c r="AH109" s="64"/>
      <c r="AI109" s="64"/>
      <c r="AJ109" s="64"/>
      <c r="AK109" s="62"/>
    </row>
    <row r="110" spans="1:127" s="140" customFormat="1" ht="14.4" x14ac:dyDescent="0.3">
      <c r="A110" s="68" t="s">
        <v>842</v>
      </c>
      <c r="B110" s="77" t="s">
        <v>159</v>
      </c>
      <c r="C110" s="68" t="s">
        <v>412</v>
      </c>
      <c r="D110" s="65" t="s">
        <v>151</v>
      </c>
      <c r="E110" s="65">
        <v>16</v>
      </c>
      <c r="F110" s="65">
        <v>42</v>
      </c>
      <c r="G110" s="302"/>
      <c r="H110" s="93"/>
      <c r="I110" s="93"/>
      <c r="J110" s="93"/>
      <c r="K110" s="93"/>
      <c r="L110" s="93"/>
      <c r="M110" s="296" t="s">
        <v>94</v>
      </c>
      <c r="N110" s="273">
        <v>-12.3</v>
      </c>
      <c r="O110" s="93">
        <v>1.4</v>
      </c>
      <c r="P110" s="93"/>
      <c r="Q110" s="93"/>
      <c r="R110" s="93"/>
      <c r="S110" s="93"/>
      <c r="T110" s="273"/>
      <c r="U110" s="93"/>
      <c r="V110" s="93"/>
      <c r="W110" s="93"/>
      <c r="X110" s="93"/>
      <c r="Y110" s="93"/>
      <c r="Z110" s="273"/>
      <c r="AA110" s="93"/>
      <c r="AB110" s="93"/>
      <c r="AC110" s="93"/>
      <c r="AD110" s="93"/>
      <c r="AE110" s="93"/>
      <c r="AF110" s="85"/>
      <c r="AG110" s="64"/>
      <c r="AH110" s="64"/>
      <c r="AI110" s="64"/>
      <c r="AJ110" s="64"/>
      <c r="AK110" s="62"/>
    </row>
    <row r="111" spans="1:127" s="140" customFormat="1" ht="14.4" x14ac:dyDescent="0.3">
      <c r="A111" s="159" t="s">
        <v>842</v>
      </c>
      <c r="B111" s="77" t="s">
        <v>159</v>
      </c>
      <c r="C111" s="68" t="s">
        <v>410</v>
      </c>
      <c r="D111" s="65" t="s">
        <v>151</v>
      </c>
      <c r="E111" s="65">
        <v>16</v>
      </c>
      <c r="F111" s="65">
        <v>42</v>
      </c>
      <c r="G111" s="302"/>
      <c r="H111" s="93"/>
      <c r="I111" s="93"/>
      <c r="J111" s="93"/>
      <c r="K111" s="93"/>
      <c r="L111" s="93"/>
      <c r="M111" s="296" t="s">
        <v>94</v>
      </c>
      <c r="N111" s="273">
        <v>-5.5</v>
      </c>
      <c r="O111" s="93">
        <v>1.4</v>
      </c>
      <c r="P111" s="93"/>
      <c r="Q111" s="93"/>
      <c r="R111" s="93"/>
      <c r="S111" s="93"/>
      <c r="T111" s="273"/>
      <c r="U111" s="93"/>
      <c r="V111" s="93"/>
      <c r="W111" s="93"/>
      <c r="X111" s="93"/>
      <c r="Y111" s="93"/>
      <c r="Z111" s="273"/>
      <c r="AA111" s="93"/>
      <c r="AB111" s="93"/>
      <c r="AC111" s="93"/>
      <c r="AD111" s="93"/>
      <c r="AE111" s="93"/>
      <c r="AF111" s="85"/>
      <c r="AG111" s="64"/>
      <c r="AH111" s="64"/>
      <c r="AI111" s="64"/>
      <c r="AJ111" s="64"/>
      <c r="AK111" s="62"/>
    </row>
    <row r="112" spans="1:127" s="140" customFormat="1" ht="14.4" x14ac:dyDescent="0.3">
      <c r="A112" s="152" t="s">
        <v>842</v>
      </c>
      <c r="B112" s="163" t="s">
        <v>744</v>
      </c>
      <c r="C112" s="153" t="s">
        <v>152</v>
      </c>
      <c r="D112" s="70" t="s">
        <v>151</v>
      </c>
      <c r="E112" s="70">
        <v>16</v>
      </c>
      <c r="F112" s="70">
        <v>40</v>
      </c>
      <c r="G112" s="303">
        <v>6.5</v>
      </c>
      <c r="H112" s="277"/>
      <c r="I112" s="277">
        <v>1.9</v>
      </c>
      <c r="J112" s="277"/>
      <c r="K112" s="277"/>
      <c r="L112" s="277"/>
      <c r="M112" s="299" t="s">
        <v>15</v>
      </c>
      <c r="N112" s="278"/>
      <c r="O112" s="277"/>
      <c r="P112" s="277"/>
      <c r="Q112" s="277"/>
      <c r="R112" s="277"/>
      <c r="S112" s="277"/>
      <c r="T112" s="278"/>
      <c r="U112" s="277"/>
      <c r="V112" s="277"/>
      <c r="W112" s="277"/>
      <c r="X112" s="277"/>
      <c r="Y112" s="277"/>
      <c r="Z112" s="278"/>
      <c r="AA112" s="277"/>
      <c r="AB112" s="277"/>
      <c r="AC112" s="277"/>
      <c r="AD112" s="277"/>
      <c r="AE112" s="277"/>
      <c r="AF112" s="272">
        <v>-9.5425000000000004</v>
      </c>
      <c r="AG112" s="105">
        <v>8.0435499999999998</v>
      </c>
      <c r="AH112" s="69"/>
      <c r="AI112" s="69"/>
      <c r="AJ112" s="69"/>
      <c r="AK112" s="24"/>
    </row>
    <row r="113" spans="1:37" s="140" customFormat="1" ht="14.4" x14ac:dyDescent="0.3">
      <c r="A113" s="152" t="s">
        <v>842</v>
      </c>
      <c r="B113" s="163" t="s">
        <v>744</v>
      </c>
      <c r="C113" s="153" t="s">
        <v>411</v>
      </c>
      <c r="D113" s="70" t="s">
        <v>151</v>
      </c>
      <c r="E113" s="70">
        <v>16</v>
      </c>
      <c r="F113" s="70">
        <v>42</v>
      </c>
      <c r="G113" s="303">
        <v>6.4</v>
      </c>
      <c r="H113" s="277"/>
      <c r="I113" s="277">
        <v>1.7</v>
      </c>
      <c r="J113" s="277"/>
      <c r="K113" s="277"/>
      <c r="L113" s="277"/>
      <c r="M113" s="299" t="s">
        <v>15</v>
      </c>
      <c r="N113" s="278"/>
      <c r="O113" s="277"/>
      <c r="P113" s="277"/>
      <c r="Q113" s="277"/>
      <c r="R113" s="277"/>
      <c r="S113" s="277"/>
      <c r="T113" s="278"/>
      <c r="U113" s="277"/>
      <c r="V113" s="277"/>
      <c r="W113" s="277"/>
      <c r="X113" s="277"/>
      <c r="Y113" s="277"/>
      <c r="Z113" s="278"/>
      <c r="AA113" s="277"/>
      <c r="AB113" s="277"/>
      <c r="AC113" s="277"/>
      <c r="AD113" s="277"/>
      <c r="AE113" s="277"/>
      <c r="AF113" s="272">
        <v>-48.121499999999997</v>
      </c>
      <c r="AG113" s="105">
        <v>7.6935000000000002</v>
      </c>
      <c r="AH113" s="69"/>
      <c r="AI113" s="69"/>
      <c r="AJ113" s="69"/>
      <c r="AK113" s="24"/>
    </row>
    <row r="114" spans="1:37" s="140" customFormat="1" ht="14.4" x14ac:dyDescent="0.3">
      <c r="A114" s="152" t="s">
        <v>842</v>
      </c>
      <c r="B114" s="163" t="s">
        <v>744</v>
      </c>
      <c r="C114" s="153" t="s">
        <v>412</v>
      </c>
      <c r="D114" s="70" t="s">
        <v>151</v>
      </c>
      <c r="E114" s="70">
        <v>16</v>
      </c>
      <c r="F114" s="70">
        <v>42</v>
      </c>
      <c r="G114" s="303">
        <v>6.3</v>
      </c>
      <c r="H114" s="277"/>
      <c r="I114" s="277">
        <v>2.1</v>
      </c>
      <c r="J114" s="277"/>
      <c r="K114" s="277"/>
      <c r="L114" s="277"/>
      <c r="M114" s="299" t="s">
        <v>15</v>
      </c>
      <c r="N114" s="278"/>
      <c r="O114" s="277"/>
      <c r="P114" s="277"/>
      <c r="Q114" s="277"/>
      <c r="R114" s="277"/>
      <c r="S114" s="277"/>
      <c r="T114" s="278"/>
      <c r="U114" s="277"/>
      <c r="V114" s="277"/>
      <c r="W114" s="277"/>
      <c r="X114" s="277"/>
      <c r="Y114" s="277"/>
      <c r="Z114" s="278"/>
      <c r="AA114" s="277"/>
      <c r="AB114" s="277"/>
      <c r="AC114" s="277"/>
      <c r="AD114" s="277"/>
      <c r="AE114" s="277"/>
      <c r="AF114" s="272">
        <v>-68.954999999999998</v>
      </c>
      <c r="AG114" s="105">
        <v>7.5834999999999866</v>
      </c>
      <c r="AH114" s="69"/>
      <c r="AI114" s="69"/>
      <c r="AJ114" s="69"/>
      <c r="AK114" s="24"/>
    </row>
    <row r="115" spans="1:37" s="140" customFormat="1" ht="14.4" x14ac:dyDescent="0.3">
      <c r="A115" s="152" t="s">
        <v>842</v>
      </c>
      <c r="B115" s="163" t="s">
        <v>744</v>
      </c>
      <c r="C115" s="153" t="s">
        <v>410</v>
      </c>
      <c r="D115" s="70" t="s">
        <v>151</v>
      </c>
      <c r="E115" s="70">
        <v>16</v>
      </c>
      <c r="F115" s="70">
        <v>42</v>
      </c>
      <c r="G115" s="303">
        <v>6.8</v>
      </c>
      <c r="H115" s="277"/>
      <c r="I115" s="277">
        <v>1.8</v>
      </c>
      <c r="J115" s="277"/>
      <c r="K115" s="277"/>
      <c r="L115" s="277"/>
      <c r="M115" s="299" t="s">
        <v>15</v>
      </c>
      <c r="N115" s="278"/>
      <c r="O115" s="277"/>
      <c r="P115" s="277"/>
      <c r="Q115" s="277"/>
      <c r="R115" s="277"/>
      <c r="S115" s="277"/>
      <c r="T115" s="278"/>
      <c r="U115" s="277"/>
      <c r="V115" s="277"/>
      <c r="W115" s="277"/>
      <c r="X115" s="277"/>
      <c r="Y115" s="277"/>
      <c r="Z115" s="278"/>
      <c r="AA115" s="277"/>
      <c r="AB115" s="277"/>
      <c r="AC115" s="277"/>
      <c r="AD115" s="277"/>
      <c r="AE115" s="277"/>
      <c r="AF115" s="272">
        <v>-39.2485</v>
      </c>
      <c r="AG115" s="105">
        <v>7.8935000000000031</v>
      </c>
      <c r="AH115" s="69"/>
      <c r="AI115" s="69"/>
      <c r="AJ115" s="69"/>
      <c r="AK115" s="24"/>
    </row>
    <row r="116" spans="1:37" s="140" customFormat="1" ht="14.4" x14ac:dyDescent="0.3">
      <c r="A116" s="155" t="s">
        <v>866</v>
      </c>
      <c r="B116" s="255" t="s">
        <v>160</v>
      </c>
      <c r="C116" s="8" t="s">
        <v>871</v>
      </c>
      <c r="D116" s="113" t="s">
        <v>151</v>
      </c>
      <c r="E116" s="113">
        <v>16</v>
      </c>
      <c r="F116" s="113">
        <v>59</v>
      </c>
      <c r="G116" s="304">
        <v>14.5</v>
      </c>
      <c r="H116" s="281"/>
      <c r="I116" s="281">
        <v>7.1</v>
      </c>
      <c r="J116" s="283"/>
      <c r="K116" s="283"/>
      <c r="L116" s="283"/>
      <c r="M116" s="305" t="s">
        <v>94</v>
      </c>
      <c r="N116" s="280">
        <v>-7.9</v>
      </c>
      <c r="O116" s="281"/>
      <c r="P116" s="281">
        <v>6.7</v>
      </c>
      <c r="Q116" s="281"/>
      <c r="R116" s="281"/>
      <c r="S116" s="281"/>
      <c r="T116" s="282"/>
      <c r="U116" s="283"/>
      <c r="V116" s="283"/>
      <c r="W116" s="283"/>
      <c r="X116" s="283"/>
      <c r="Y116" s="283"/>
      <c r="Z116" s="282"/>
      <c r="AA116" s="283"/>
      <c r="AB116" s="283"/>
      <c r="AC116" s="283"/>
      <c r="AD116" s="283"/>
      <c r="AE116" s="283"/>
      <c r="AF116" s="15"/>
      <c r="AK116" s="14"/>
    </row>
    <row r="117" spans="1:37" s="140" customFormat="1" ht="14.4" x14ac:dyDescent="0.3">
      <c r="A117" s="155" t="s">
        <v>866</v>
      </c>
      <c r="B117" s="255" t="s">
        <v>160</v>
      </c>
      <c r="C117" s="8" t="s">
        <v>875</v>
      </c>
      <c r="D117" s="113" t="s">
        <v>151</v>
      </c>
      <c r="E117" s="113">
        <v>16</v>
      </c>
      <c r="F117" s="113">
        <v>62</v>
      </c>
      <c r="G117" s="304">
        <v>14.2</v>
      </c>
      <c r="H117" s="281"/>
      <c r="I117" s="281">
        <v>7.7</v>
      </c>
      <c r="J117" s="283"/>
      <c r="K117" s="283"/>
      <c r="L117" s="283"/>
      <c r="M117" s="305" t="s">
        <v>94</v>
      </c>
      <c r="N117" s="280">
        <v>-9.1999999999999993</v>
      </c>
      <c r="O117" s="281"/>
      <c r="P117" s="281">
        <v>6.8</v>
      </c>
      <c r="Q117" s="281"/>
      <c r="R117" s="281"/>
      <c r="S117" s="281"/>
      <c r="T117" s="282"/>
      <c r="U117" s="283"/>
      <c r="V117" s="283"/>
      <c r="W117" s="283"/>
      <c r="X117" s="283"/>
      <c r="Y117" s="283"/>
      <c r="Z117" s="282"/>
      <c r="AA117" s="283"/>
      <c r="AB117" s="283"/>
      <c r="AC117" s="283"/>
      <c r="AD117" s="283"/>
      <c r="AE117" s="283"/>
      <c r="AF117" s="15"/>
      <c r="AK117" s="14"/>
    </row>
    <row r="118" spans="1:37" s="140" customFormat="1" ht="14.4" x14ac:dyDescent="0.3">
      <c r="A118" s="265" t="s">
        <v>866</v>
      </c>
      <c r="B118" s="255" t="s">
        <v>160</v>
      </c>
      <c r="C118" s="8" t="s">
        <v>877</v>
      </c>
      <c r="D118" s="113" t="s">
        <v>151</v>
      </c>
      <c r="E118" s="113">
        <v>16</v>
      </c>
      <c r="F118" s="113">
        <v>59</v>
      </c>
      <c r="G118" s="304">
        <v>14.1</v>
      </c>
      <c r="H118" s="281"/>
      <c r="I118" s="281">
        <v>6.9</v>
      </c>
      <c r="J118" s="283"/>
      <c r="K118" s="283"/>
      <c r="L118" s="283"/>
      <c r="M118" s="306" t="s">
        <v>94</v>
      </c>
      <c r="N118" s="284">
        <v>-9.6999999999999993</v>
      </c>
      <c r="O118" s="281"/>
      <c r="P118" s="281">
        <v>7.1</v>
      </c>
      <c r="Q118" s="281"/>
      <c r="R118" s="281"/>
      <c r="S118" s="281"/>
      <c r="T118" s="282"/>
      <c r="U118" s="283"/>
      <c r="V118" s="283"/>
      <c r="W118" s="283"/>
      <c r="X118" s="283"/>
      <c r="Y118" s="283"/>
      <c r="Z118" s="282"/>
      <c r="AA118" s="283"/>
      <c r="AB118" s="283"/>
      <c r="AC118" s="283"/>
      <c r="AD118" s="283"/>
      <c r="AE118" s="283"/>
      <c r="AF118" s="15"/>
      <c r="AK118" s="14"/>
    </row>
    <row r="119" spans="1:37" s="140" customFormat="1" ht="14.4" x14ac:dyDescent="0.3">
      <c r="A119" s="265" t="s">
        <v>866</v>
      </c>
      <c r="B119" s="255" t="s">
        <v>160</v>
      </c>
      <c r="C119" s="111" t="s">
        <v>152</v>
      </c>
      <c r="D119" s="113" t="s">
        <v>151</v>
      </c>
      <c r="E119" s="113">
        <v>16</v>
      </c>
      <c r="F119" s="113">
        <v>24</v>
      </c>
      <c r="G119" s="304">
        <v>14.1</v>
      </c>
      <c r="H119" s="281"/>
      <c r="I119" s="281">
        <v>7.1</v>
      </c>
      <c r="J119" s="283"/>
      <c r="K119" s="283"/>
      <c r="L119" s="283"/>
      <c r="M119" s="306" t="s">
        <v>94</v>
      </c>
      <c r="N119" s="284">
        <v>-5.9</v>
      </c>
      <c r="O119" s="281"/>
      <c r="P119" s="281">
        <v>6.9</v>
      </c>
      <c r="Q119" s="281"/>
      <c r="R119" s="281"/>
      <c r="S119" s="281"/>
      <c r="T119" s="282"/>
      <c r="U119" s="283"/>
      <c r="V119" s="283"/>
      <c r="W119" s="283"/>
      <c r="X119" s="283"/>
      <c r="Y119" s="283"/>
      <c r="Z119" s="282"/>
      <c r="AA119" s="283"/>
      <c r="AB119" s="283"/>
      <c r="AC119" s="283"/>
      <c r="AD119" s="283"/>
      <c r="AE119" s="283"/>
      <c r="AF119" s="15"/>
      <c r="AK119" s="14"/>
    </row>
    <row r="120" spans="1:37" s="140" customFormat="1" ht="14.4" x14ac:dyDescent="0.3">
      <c r="A120" s="265" t="s">
        <v>866</v>
      </c>
      <c r="B120" s="255" t="s">
        <v>156</v>
      </c>
      <c r="C120" s="8" t="s">
        <v>871</v>
      </c>
      <c r="D120" s="113" t="s">
        <v>151</v>
      </c>
      <c r="E120" s="113">
        <v>16</v>
      </c>
      <c r="F120" s="113">
        <v>73</v>
      </c>
      <c r="G120" s="307">
        <v>29.9</v>
      </c>
      <c r="H120" s="283"/>
      <c r="I120" s="283">
        <v>13.5</v>
      </c>
      <c r="J120" s="283"/>
      <c r="K120" s="283"/>
      <c r="L120" s="283"/>
      <c r="M120" s="306" t="s">
        <v>96</v>
      </c>
      <c r="N120" s="285"/>
      <c r="O120" s="283"/>
      <c r="P120" s="283"/>
      <c r="Q120" s="283"/>
      <c r="R120" s="283"/>
      <c r="S120" s="283"/>
      <c r="T120" s="282"/>
      <c r="U120" s="283"/>
      <c r="V120" s="283"/>
      <c r="W120" s="283"/>
      <c r="X120" s="283"/>
      <c r="Y120" s="283"/>
      <c r="Z120" s="282"/>
      <c r="AA120" s="283"/>
      <c r="AB120" s="283"/>
      <c r="AC120" s="283"/>
      <c r="AD120" s="283"/>
      <c r="AE120" s="283"/>
      <c r="AF120" s="15">
        <v>-62.3</v>
      </c>
      <c r="AH120" s="140">
        <v>37.299999999999997</v>
      </c>
      <c r="AK120" s="14"/>
    </row>
    <row r="121" spans="1:37" s="140" customFormat="1" ht="14.4" x14ac:dyDescent="0.3">
      <c r="A121" s="265" t="s">
        <v>866</v>
      </c>
      <c r="B121" s="255" t="s">
        <v>156</v>
      </c>
      <c r="C121" s="8" t="s">
        <v>875</v>
      </c>
      <c r="D121" s="113" t="s">
        <v>151</v>
      </c>
      <c r="E121" s="113">
        <v>16</v>
      </c>
      <c r="F121" s="113">
        <v>80</v>
      </c>
      <c r="G121" s="307">
        <v>26.2</v>
      </c>
      <c r="H121" s="283"/>
      <c r="I121" s="283">
        <v>10.1</v>
      </c>
      <c r="J121" s="283"/>
      <c r="K121" s="283"/>
      <c r="L121" s="283"/>
      <c r="M121" s="306" t="s">
        <v>96</v>
      </c>
      <c r="N121" s="285"/>
      <c r="O121" s="283"/>
      <c r="P121" s="283"/>
      <c r="Q121" s="283"/>
      <c r="R121" s="283"/>
      <c r="S121" s="283"/>
      <c r="T121" s="282"/>
      <c r="U121" s="283"/>
      <c r="V121" s="283"/>
      <c r="W121" s="283"/>
      <c r="X121" s="283"/>
      <c r="Y121" s="283"/>
      <c r="Z121" s="282"/>
      <c r="AA121" s="283"/>
      <c r="AB121" s="283"/>
      <c r="AC121" s="283"/>
      <c r="AD121" s="283"/>
      <c r="AE121" s="283"/>
      <c r="AF121" s="15">
        <v>-69.2</v>
      </c>
      <c r="AH121" s="140">
        <v>38.299999999999997</v>
      </c>
      <c r="AK121" s="14"/>
    </row>
    <row r="122" spans="1:37" s="140" customFormat="1" ht="14.4" x14ac:dyDescent="0.3">
      <c r="A122" s="265" t="s">
        <v>866</v>
      </c>
      <c r="B122" s="255" t="s">
        <v>156</v>
      </c>
      <c r="C122" s="8" t="s">
        <v>877</v>
      </c>
      <c r="D122" s="113" t="s">
        <v>151</v>
      </c>
      <c r="E122" s="113">
        <v>16</v>
      </c>
      <c r="F122" s="113">
        <v>75</v>
      </c>
      <c r="G122" s="307">
        <v>25.5</v>
      </c>
      <c r="H122" s="283"/>
      <c r="I122" s="283">
        <v>11.2</v>
      </c>
      <c r="J122" s="283"/>
      <c r="K122" s="283"/>
      <c r="L122" s="283"/>
      <c r="M122" s="306" t="s">
        <v>96</v>
      </c>
      <c r="N122" s="285"/>
      <c r="O122" s="283"/>
      <c r="P122" s="283"/>
      <c r="Q122" s="283"/>
      <c r="R122" s="283"/>
      <c r="S122" s="283"/>
      <c r="T122" s="282"/>
      <c r="U122" s="283"/>
      <c r="V122" s="283"/>
      <c r="W122" s="283"/>
      <c r="X122" s="283"/>
      <c r="Y122" s="283"/>
      <c r="Z122" s="282"/>
      <c r="AA122" s="283"/>
      <c r="AB122" s="283"/>
      <c r="AC122" s="283"/>
      <c r="AD122" s="283"/>
      <c r="AE122" s="283"/>
      <c r="AF122" s="15">
        <v>-72.099999999999994</v>
      </c>
      <c r="AH122" s="140">
        <v>37.200000000000003</v>
      </c>
      <c r="AK122" s="14"/>
    </row>
    <row r="123" spans="1:37" s="140" customFormat="1" ht="14.4" x14ac:dyDescent="0.3">
      <c r="A123" s="265" t="s">
        <v>866</v>
      </c>
      <c r="B123" s="255" t="s">
        <v>156</v>
      </c>
      <c r="C123" s="111" t="s">
        <v>152</v>
      </c>
      <c r="D123" s="113" t="s">
        <v>151</v>
      </c>
      <c r="E123" s="113">
        <v>16</v>
      </c>
      <c r="F123" s="113">
        <v>52</v>
      </c>
      <c r="G123" s="307">
        <v>28.9</v>
      </c>
      <c r="H123" s="283"/>
      <c r="I123" s="283">
        <v>11.8</v>
      </c>
      <c r="J123" s="283"/>
      <c r="K123" s="283"/>
      <c r="L123" s="283"/>
      <c r="M123" s="306" t="s">
        <v>96</v>
      </c>
      <c r="N123" s="285"/>
      <c r="O123" s="283"/>
      <c r="P123" s="283"/>
      <c r="Q123" s="283"/>
      <c r="R123" s="283"/>
      <c r="S123" s="283"/>
      <c r="T123" s="282"/>
      <c r="U123" s="283"/>
      <c r="V123" s="283"/>
      <c r="W123" s="283"/>
      <c r="X123" s="283"/>
      <c r="Y123" s="283"/>
      <c r="Z123" s="282"/>
      <c r="AA123" s="283"/>
      <c r="AB123" s="283"/>
      <c r="AC123" s="283"/>
      <c r="AD123" s="283"/>
      <c r="AE123" s="283"/>
      <c r="AF123" s="15">
        <v>-41.1</v>
      </c>
      <c r="AH123" s="140">
        <v>56.5</v>
      </c>
      <c r="AK123" s="14"/>
    </row>
    <row r="124" spans="1:37" s="140" customFormat="1" ht="14.4" x14ac:dyDescent="0.3">
      <c r="A124" s="262" t="s">
        <v>866</v>
      </c>
      <c r="B124" s="156" t="s">
        <v>159</v>
      </c>
      <c r="C124" s="8" t="s">
        <v>871</v>
      </c>
      <c r="D124" s="113" t="s">
        <v>151</v>
      </c>
      <c r="E124" s="113">
        <v>16</v>
      </c>
      <c r="F124" s="113">
        <v>59</v>
      </c>
      <c r="G124" s="307">
        <v>21.5</v>
      </c>
      <c r="H124" s="283"/>
      <c r="I124" s="283">
        <v>5.7</v>
      </c>
      <c r="J124" s="283"/>
      <c r="K124" s="283"/>
      <c r="L124" s="283"/>
      <c r="M124" s="306" t="s">
        <v>94</v>
      </c>
      <c r="N124" s="285">
        <v>-8.9</v>
      </c>
      <c r="O124" s="283"/>
      <c r="P124" s="283">
        <v>7.4</v>
      </c>
      <c r="Q124" s="283"/>
      <c r="R124" s="283"/>
      <c r="S124" s="283"/>
      <c r="T124" s="282"/>
      <c r="U124" s="283"/>
      <c r="V124" s="283"/>
      <c r="W124" s="283"/>
      <c r="X124" s="283"/>
      <c r="Y124" s="283"/>
      <c r="Z124" s="282"/>
      <c r="AA124" s="283"/>
      <c r="AB124" s="283"/>
      <c r="AC124" s="283"/>
      <c r="AD124" s="283"/>
      <c r="AE124" s="283"/>
      <c r="AF124" s="15"/>
      <c r="AK124" s="14"/>
    </row>
    <row r="125" spans="1:37" s="140" customFormat="1" ht="14.4" x14ac:dyDescent="0.3">
      <c r="A125" s="262" t="s">
        <v>866</v>
      </c>
      <c r="B125" s="156" t="s">
        <v>159</v>
      </c>
      <c r="C125" s="20" t="s">
        <v>875</v>
      </c>
      <c r="D125" s="113" t="s">
        <v>151</v>
      </c>
      <c r="E125" s="113">
        <v>16</v>
      </c>
      <c r="F125" s="113">
        <v>62</v>
      </c>
      <c r="G125" s="307">
        <v>19.899999999999999</v>
      </c>
      <c r="H125" s="283"/>
      <c r="I125" s="283">
        <v>6.7</v>
      </c>
      <c r="J125" s="283"/>
      <c r="K125" s="283"/>
      <c r="L125" s="283"/>
      <c r="M125" s="306" t="s">
        <v>94</v>
      </c>
      <c r="N125" s="285">
        <v>-11.4</v>
      </c>
      <c r="O125" s="283"/>
      <c r="P125" s="283">
        <v>7.8</v>
      </c>
      <c r="Q125" s="283"/>
      <c r="R125" s="283"/>
      <c r="S125" s="283"/>
      <c r="T125" s="282"/>
      <c r="U125" s="283"/>
      <c r="V125" s="283"/>
      <c r="W125" s="283"/>
      <c r="X125" s="283"/>
      <c r="Y125" s="283"/>
      <c r="Z125" s="282"/>
      <c r="AA125" s="283"/>
      <c r="AB125" s="283"/>
      <c r="AC125" s="283"/>
      <c r="AD125" s="283"/>
      <c r="AE125" s="283"/>
      <c r="AF125" s="15"/>
      <c r="AK125" s="14"/>
    </row>
    <row r="126" spans="1:37" s="140" customFormat="1" ht="14.4" x14ac:dyDescent="0.3">
      <c r="A126" s="262" t="s">
        <v>866</v>
      </c>
      <c r="B126" s="156" t="s">
        <v>159</v>
      </c>
      <c r="C126" s="20" t="s">
        <v>877</v>
      </c>
      <c r="D126" s="113" t="s">
        <v>151</v>
      </c>
      <c r="E126" s="113">
        <v>16</v>
      </c>
      <c r="F126" s="113">
        <v>59</v>
      </c>
      <c r="G126" s="307">
        <v>20.399999999999999</v>
      </c>
      <c r="H126" s="283"/>
      <c r="I126" s="283">
        <v>5.7</v>
      </c>
      <c r="J126" s="283"/>
      <c r="K126" s="283"/>
      <c r="L126" s="283"/>
      <c r="M126" s="306" t="s">
        <v>94</v>
      </c>
      <c r="N126" s="285">
        <v>-12.4</v>
      </c>
      <c r="O126" s="283"/>
      <c r="P126" s="283">
        <v>6.9</v>
      </c>
      <c r="Q126" s="283"/>
      <c r="R126" s="283"/>
      <c r="S126" s="283"/>
      <c r="T126" s="282"/>
      <c r="U126" s="283"/>
      <c r="V126" s="283"/>
      <c r="W126" s="283"/>
      <c r="X126" s="283"/>
      <c r="Y126" s="283"/>
      <c r="Z126" s="282"/>
      <c r="AA126" s="283"/>
      <c r="AB126" s="283"/>
      <c r="AC126" s="283"/>
      <c r="AD126" s="283"/>
      <c r="AE126" s="283"/>
      <c r="AF126" s="15"/>
      <c r="AK126" s="14"/>
    </row>
    <row r="127" spans="1:37" s="140" customFormat="1" ht="14.4" x14ac:dyDescent="0.3">
      <c r="A127" s="262" t="s">
        <v>866</v>
      </c>
      <c r="B127" s="156" t="s">
        <v>159</v>
      </c>
      <c r="C127" s="111" t="s">
        <v>152</v>
      </c>
      <c r="D127" s="113" t="s">
        <v>151</v>
      </c>
      <c r="E127" s="113">
        <v>16</v>
      </c>
      <c r="F127" s="113">
        <v>24</v>
      </c>
      <c r="G127" s="307">
        <v>19.399999999999999</v>
      </c>
      <c r="H127" s="283"/>
      <c r="I127" s="283">
        <v>6.8</v>
      </c>
      <c r="J127" s="283"/>
      <c r="K127" s="283"/>
      <c r="L127" s="283"/>
      <c r="M127" s="306" t="s">
        <v>94</v>
      </c>
      <c r="N127" s="285">
        <v>-5.8</v>
      </c>
      <c r="O127" s="283"/>
      <c r="P127" s="283">
        <v>6.9</v>
      </c>
      <c r="Q127" s="283"/>
      <c r="R127" s="283"/>
      <c r="S127" s="283"/>
      <c r="T127" s="282"/>
      <c r="U127" s="283"/>
      <c r="V127" s="283"/>
      <c r="W127" s="283"/>
      <c r="X127" s="283"/>
      <c r="Y127" s="283"/>
      <c r="Z127" s="282"/>
      <c r="AA127" s="283"/>
      <c r="AB127" s="283"/>
      <c r="AC127" s="283"/>
      <c r="AD127" s="283"/>
      <c r="AE127" s="283"/>
      <c r="AF127" s="15"/>
      <c r="AK127" s="14"/>
    </row>
    <row r="128" spans="1:37" s="140" customFormat="1" ht="14.4" x14ac:dyDescent="0.3">
      <c r="A128" s="262" t="s">
        <v>866</v>
      </c>
      <c r="B128" s="255" t="s">
        <v>744</v>
      </c>
      <c r="C128" s="8" t="s">
        <v>871</v>
      </c>
      <c r="D128" s="113" t="s">
        <v>151</v>
      </c>
      <c r="E128" s="113">
        <v>16</v>
      </c>
      <c r="F128" s="113">
        <v>55</v>
      </c>
      <c r="G128" s="307">
        <v>7.6</v>
      </c>
      <c r="H128" s="283"/>
      <c r="I128" s="283">
        <v>2</v>
      </c>
      <c r="J128" s="283"/>
      <c r="K128" s="283"/>
      <c r="L128" s="283"/>
      <c r="M128" s="306" t="s">
        <v>96</v>
      </c>
      <c r="N128" s="285"/>
      <c r="O128" s="283"/>
      <c r="P128" s="283"/>
      <c r="Q128" s="283"/>
      <c r="R128" s="283"/>
      <c r="S128" s="283"/>
      <c r="T128" s="282"/>
      <c r="U128" s="283"/>
      <c r="V128" s="283"/>
      <c r="W128" s="283"/>
      <c r="X128" s="283"/>
      <c r="Y128" s="283"/>
      <c r="Z128" s="282"/>
      <c r="AA128" s="283"/>
      <c r="AB128" s="283"/>
      <c r="AC128" s="283"/>
      <c r="AD128" s="283"/>
      <c r="AE128" s="283"/>
      <c r="AF128" s="15">
        <v>-35.9</v>
      </c>
      <c r="AH128" s="140">
        <v>55.6</v>
      </c>
      <c r="AK128" s="14"/>
    </row>
    <row r="129" spans="1:127" s="140" customFormat="1" ht="14.4" x14ac:dyDescent="0.3">
      <c r="A129" s="262" t="s">
        <v>866</v>
      </c>
      <c r="B129" s="255" t="s">
        <v>744</v>
      </c>
      <c r="C129" s="8" t="s">
        <v>875</v>
      </c>
      <c r="D129" s="113" t="s">
        <v>151</v>
      </c>
      <c r="E129" s="113">
        <v>16</v>
      </c>
      <c r="F129" s="113">
        <v>56</v>
      </c>
      <c r="G129" s="307">
        <v>7.1</v>
      </c>
      <c r="H129" s="283"/>
      <c r="I129" s="283">
        <v>2.4</v>
      </c>
      <c r="J129" s="283"/>
      <c r="K129" s="283"/>
      <c r="L129" s="283"/>
      <c r="M129" s="306" t="s">
        <v>96</v>
      </c>
      <c r="N129" s="285"/>
      <c r="O129" s="283"/>
      <c r="P129" s="283"/>
      <c r="Q129" s="283"/>
      <c r="R129" s="283"/>
      <c r="S129" s="283"/>
      <c r="T129" s="282"/>
      <c r="U129" s="283"/>
      <c r="V129" s="283"/>
      <c r="W129" s="283"/>
      <c r="X129" s="283"/>
      <c r="Y129" s="283"/>
      <c r="Z129" s="282"/>
      <c r="AA129" s="283"/>
      <c r="AB129" s="283"/>
      <c r="AC129" s="283"/>
      <c r="AD129" s="283"/>
      <c r="AE129" s="283"/>
      <c r="AF129" s="15">
        <v>-49.6</v>
      </c>
      <c r="AH129" s="140">
        <v>55.6</v>
      </c>
      <c r="AK129" s="268"/>
    </row>
    <row r="130" spans="1:127" s="140" customFormat="1" ht="14.4" x14ac:dyDescent="0.3">
      <c r="A130" s="262" t="s">
        <v>866</v>
      </c>
      <c r="B130" s="255" t="s">
        <v>744</v>
      </c>
      <c r="C130" s="8" t="s">
        <v>877</v>
      </c>
      <c r="D130" s="113" t="s">
        <v>151</v>
      </c>
      <c r="E130" s="113">
        <v>16</v>
      </c>
      <c r="F130" s="113">
        <v>50</v>
      </c>
      <c r="G130" s="307">
        <v>7.6</v>
      </c>
      <c r="H130" s="283"/>
      <c r="I130" s="283">
        <v>1.9</v>
      </c>
      <c r="J130" s="283"/>
      <c r="K130" s="283"/>
      <c r="L130" s="283"/>
      <c r="M130" s="306" t="s">
        <v>96</v>
      </c>
      <c r="N130" s="285"/>
      <c r="O130" s="283"/>
      <c r="P130" s="283"/>
      <c r="Q130" s="283"/>
      <c r="R130" s="283"/>
      <c r="S130" s="283"/>
      <c r="T130" s="282"/>
      <c r="U130" s="283"/>
      <c r="V130" s="283"/>
      <c r="W130" s="283"/>
      <c r="X130" s="283"/>
      <c r="Y130" s="283"/>
      <c r="Z130" s="282"/>
      <c r="AA130" s="283"/>
      <c r="AB130" s="283"/>
      <c r="AC130" s="283"/>
      <c r="AD130" s="283"/>
      <c r="AE130" s="283"/>
      <c r="AF130" s="15">
        <v>-60.6</v>
      </c>
      <c r="AH130" s="140">
        <v>55.6</v>
      </c>
      <c r="AK130" s="268"/>
    </row>
    <row r="131" spans="1:127" s="140" customFormat="1" ht="14.4" x14ac:dyDescent="0.3">
      <c r="A131" s="154" t="s">
        <v>866</v>
      </c>
      <c r="B131" s="255" t="s">
        <v>744</v>
      </c>
      <c r="C131" s="111" t="s">
        <v>152</v>
      </c>
      <c r="D131" s="113" t="s">
        <v>151</v>
      </c>
      <c r="E131" s="113">
        <v>16</v>
      </c>
      <c r="F131" s="113">
        <v>22</v>
      </c>
      <c r="G131" s="307">
        <v>7.4</v>
      </c>
      <c r="H131" s="283"/>
      <c r="I131" s="283">
        <v>2.4</v>
      </c>
      <c r="J131" s="283"/>
      <c r="K131" s="283"/>
      <c r="L131" s="283"/>
      <c r="M131" s="305" t="s">
        <v>96</v>
      </c>
      <c r="N131" s="282"/>
      <c r="O131" s="283"/>
      <c r="P131" s="283"/>
      <c r="Q131" s="283"/>
      <c r="R131" s="283"/>
      <c r="S131" s="283"/>
      <c r="T131" s="282"/>
      <c r="U131" s="283"/>
      <c r="V131" s="283"/>
      <c r="W131" s="283"/>
      <c r="X131" s="283"/>
      <c r="Y131" s="283"/>
      <c r="Z131" s="282"/>
      <c r="AA131" s="283"/>
      <c r="AB131" s="283"/>
      <c r="AC131" s="283"/>
      <c r="AD131" s="283"/>
      <c r="AE131" s="283"/>
      <c r="AF131" s="15">
        <v>4.3</v>
      </c>
      <c r="AH131" s="140">
        <v>55.6</v>
      </c>
      <c r="AK131" s="14"/>
    </row>
    <row r="132" spans="1:127" s="81" customFormat="1" ht="14.4" x14ac:dyDescent="0.3">
      <c r="A132" s="254" t="s">
        <v>930</v>
      </c>
      <c r="B132" s="163" t="s">
        <v>156</v>
      </c>
      <c r="C132" s="256" t="s">
        <v>944</v>
      </c>
      <c r="D132" s="70" t="s">
        <v>151</v>
      </c>
      <c r="E132" s="70">
        <v>16</v>
      </c>
      <c r="F132" s="70">
        <v>143</v>
      </c>
      <c r="G132" s="303">
        <v>24.2</v>
      </c>
      <c r="H132" s="277"/>
      <c r="I132" s="277"/>
      <c r="J132" s="277"/>
      <c r="K132" s="277"/>
      <c r="L132" s="277"/>
      <c r="M132" s="299" t="s">
        <v>96</v>
      </c>
      <c r="N132" s="278"/>
      <c r="O132" s="277"/>
      <c r="P132" s="277"/>
      <c r="Q132" s="277"/>
      <c r="R132" s="277"/>
      <c r="S132" s="277"/>
      <c r="T132" s="278"/>
      <c r="U132" s="277"/>
      <c r="V132" s="277"/>
      <c r="W132" s="277"/>
      <c r="X132" s="277"/>
      <c r="Y132" s="277"/>
      <c r="Z132" s="278"/>
      <c r="AA132" s="277"/>
      <c r="AB132" s="277"/>
      <c r="AC132" s="277"/>
      <c r="AD132" s="277"/>
      <c r="AE132" s="277"/>
      <c r="AF132" s="89">
        <v>-45.9</v>
      </c>
      <c r="AG132" s="69">
        <v>3.3</v>
      </c>
      <c r="AH132" s="69"/>
      <c r="AI132" s="69"/>
      <c r="AJ132" s="69"/>
      <c r="AK132" s="24"/>
      <c r="AL132" s="140" t="s">
        <v>1000</v>
      </c>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40"/>
      <c r="DQ132" s="140"/>
      <c r="DR132" s="140"/>
      <c r="DS132" s="140"/>
      <c r="DT132" s="140"/>
      <c r="DU132" s="140"/>
      <c r="DV132" s="140"/>
      <c r="DW132" s="140"/>
    </row>
    <row r="133" spans="1:127" s="81" customFormat="1" ht="14.4" x14ac:dyDescent="0.3">
      <c r="A133" s="254" t="s">
        <v>930</v>
      </c>
      <c r="B133" s="163" t="s">
        <v>156</v>
      </c>
      <c r="C133" s="256" t="s">
        <v>152</v>
      </c>
      <c r="D133" s="70" t="s">
        <v>151</v>
      </c>
      <c r="E133" s="70">
        <v>16</v>
      </c>
      <c r="F133" s="70">
        <v>72</v>
      </c>
      <c r="G133" s="303">
        <v>22.7</v>
      </c>
      <c r="H133" s="277"/>
      <c r="I133" s="277"/>
      <c r="J133" s="277"/>
      <c r="K133" s="277"/>
      <c r="L133" s="277"/>
      <c r="M133" s="299" t="s">
        <v>96</v>
      </c>
      <c r="N133" s="278"/>
      <c r="O133" s="277"/>
      <c r="P133" s="277"/>
      <c r="Q133" s="277"/>
      <c r="R133" s="277"/>
      <c r="S133" s="277"/>
      <c r="T133" s="278"/>
      <c r="U133" s="277"/>
      <c r="V133" s="277"/>
      <c r="W133" s="277"/>
      <c r="X133" s="277"/>
      <c r="Y133" s="277"/>
      <c r="Z133" s="278"/>
      <c r="AA133" s="277"/>
      <c r="AB133" s="277"/>
      <c r="AC133" s="277"/>
      <c r="AD133" s="277"/>
      <c r="AE133" s="277"/>
      <c r="AF133" s="89">
        <v>-33.200000000000003</v>
      </c>
      <c r="AG133" s="69">
        <v>4.7</v>
      </c>
      <c r="AH133" s="69"/>
      <c r="AI133" s="69"/>
      <c r="AJ133" s="69"/>
      <c r="AK133" s="24"/>
      <c r="AL133" s="140" t="s">
        <v>1000</v>
      </c>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0"/>
      <c r="DF133" s="140"/>
      <c r="DG133" s="140"/>
      <c r="DH133" s="140"/>
      <c r="DI133" s="140"/>
      <c r="DJ133" s="140"/>
      <c r="DK133" s="140"/>
      <c r="DL133" s="140"/>
      <c r="DM133" s="140"/>
      <c r="DN133" s="140"/>
      <c r="DO133" s="140"/>
      <c r="DP133" s="140"/>
      <c r="DQ133" s="140"/>
      <c r="DR133" s="140"/>
      <c r="DS133" s="140"/>
      <c r="DT133" s="140"/>
      <c r="DU133" s="140"/>
      <c r="DV133" s="140"/>
      <c r="DW133" s="140"/>
    </row>
    <row r="134" spans="1:127" s="81" customFormat="1" ht="14.4" x14ac:dyDescent="0.3">
      <c r="A134" s="254" t="s">
        <v>930</v>
      </c>
      <c r="B134" s="163" t="s">
        <v>312</v>
      </c>
      <c r="C134" s="256" t="s">
        <v>944</v>
      </c>
      <c r="D134" s="70" t="s">
        <v>151</v>
      </c>
      <c r="E134" s="70">
        <v>16</v>
      </c>
      <c r="F134" s="70">
        <v>143</v>
      </c>
      <c r="G134" s="303">
        <v>75.7</v>
      </c>
      <c r="H134" s="277"/>
      <c r="I134" s="277"/>
      <c r="J134" s="277"/>
      <c r="K134" s="277"/>
      <c r="L134" s="277"/>
      <c r="M134" s="299" t="s">
        <v>96</v>
      </c>
      <c r="N134" s="278"/>
      <c r="O134" s="277"/>
      <c r="P134" s="277"/>
      <c r="Q134" s="277"/>
      <c r="R134" s="277"/>
      <c r="S134" s="277"/>
      <c r="T134" s="278"/>
      <c r="U134" s="277"/>
      <c r="V134" s="277"/>
      <c r="W134" s="277"/>
      <c r="X134" s="277"/>
      <c r="Y134" s="277"/>
      <c r="Z134" s="278"/>
      <c r="AA134" s="277"/>
      <c r="AB134" s="277"/>
      <c r="AC134" s="277"/>
      <c r="AD134" s="277"/>
      <c r="AE134" s="277"/>
      <c r="AF134" s="89">
        <v>-42.8</v>
      </c>
      <c r="AG134" s="69">
        <v>2.6</v>
      </c>
      <c r="AH134" s="69"/>
      <c r="AI134" s="69"/>
      <c r="AJ134" s="69"/>
      <c r="AK134" s="24"/>
      <c r="AL134" s="140" t="s">
        <v>1000</v>
      </c>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40"/>
      <c r="DQ134" s="140"/>
      <c r="DR134" s="140"/>
      <c r="DS134" s="140"/>
      <c r="DT134" s="140"/>
      <c r="DU134" s="140"/>
      <c r="DV134" s="140"/>
      <c r="DW134" s="140"/>
    </row>
    <row r="135" spans="1:127" s="81" customFormat="1" ht="14.4" x14ac:dyDescent="0.3">
      <c r="A135" s="254" t="s">
        <v>930</v>
      </c>
      <c r="B135" s="163" t="s">
        <v>312</v>
      </c>
      <c r="C135" s="256" t="s">
        <v>152</v>
      </c>
      <c r="D135" s="70" t="s">
        <v>151</v>
      </c>
      <c r="E135" s="70">
        <v>16</v>
      </c>
      <c r="F135" s="70">
        <v>72</v>
      </c>
      <c r="G135" s="303">
        <v>75.099999999999994</v>
      </c>
      <c r="H135" s="277"/>
      <c r="I135" s="277"/>
      <c r="J135" s="277"/>
      <c r="K135" s="277"/>
      <c r="L135" s="277"/>
      <c r="M135" s="299" t="s">
        <v>96</v>
      </c>
      <c r="N135" s="278"/>
      <c r="O135" s="277"/>
      <c r="P135" s="277"/>
      <c r="Q135" s="277"/>
      <c r="R135" s="277"/>
      <c r="S135" s="277"/>
      <c r="T135" s="278"/>
      <c r="U135" s="277"/>
      <c r="V135" s="277"/>
      <c r="W135" s="277"/>
      <c r="X135" s="277"/>
      <c r="Y135" s="277"/>
      <c r="Z135" s="278"/>
      <c r="AA135" s="277"/>
      <c r="AB135" s="277"/>
      <c r="AC135" s="277"/>
      <c r="AD135" s="277"/>
      <c r="AE135" s="277"/>
      <c r="AF135" s="89">
        <v>-21.4</v>
      </c>
      <c r="AG135" s="69">
        <v>3.6</v>
      </c>
      <c r="AH135" s="69"/>
      <c r="AI135" s="69"/>
      <c r="AJ135" s="69"/>
      <c r="AK135" s="24"/>
      <c r="AL135" s="140" t="s">
        <v>1000</v>
      </c>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40"/>
      <c r="DF135" s="140"/>
      <c r="DG135" s="140"/>
      <c r="DH135" s="140"/>
      <c r="DI135" s="140"/>
      <c r="DJ135" s="140"/>
      <c r="DK135" s="140"/>
      <c r="DL135" s="140"/>
      <c r="DM135" s="140"/>
      <c r="DN135" s="140"/>
      <c r="DO135" s="140"/>
      <c r="DP135" s="140"/>
      <c r="DQ135" s="140"/>
      <c r="DR135" s="140"/>
      <c r="DS135" s="140"/>
      <c r="DT135" s="140"/>
      <c r="DU135" s="140"/>
      <c r="DV135" s="140"/>
      <c r="DW135" s="140"/>
    </row>
    <row r="136" spans="1:127" s="81" customFormat="1" ht="14.4" x14ac:dyDescent="0.3">
      <c r="A136" s="162" t="s">
        <v>366</v>
      </c>
      <c r="B136" s="77" t="s">
        <v>160</v>
      </c>
      <c r="C136" s="75" t="s">
        <v>152</v>
      </c>
      <c r="D136" s="65" t="s">
        <v>151</v>
      </c>
      <c r="E136" s="65">
        <v>16</v>
      </c>
      <c r="F136" s="63">
        <v>16</v>
      </c>
      <c r="G136" s="312">
        <v>17.211600000000001</v>
      </c>
      <c r="H136" s="311">
        <v>2.1981999999999999</v>
      </c>
      <c r="I136" s="93"/>
      <c r="J136" s="93"/>
      <c r="K136" s="93"/>
      <c r="L136" s="93"/>
      <c r="M136" s="296" t="s">
        <v>155</v>
      </c>
      <c r="N136" s="273"/>
      <c r="O136" s="93"/>
      <c r="P136" s="93"/>
      <c r="Q136" s="93"/>
      <c r="R136" s="93"/>
      <c r="S136" s="93"/>
      <c r="T136" s="273">
        <v>11.197949999999999</v>
      </c>
      <c r="U136" s="93">
        <v>2.1826000000000008</v>
      </c>
      <c r="V136" s="93"/>
      <c r="W136" s="93"/>
      <c r="X136" s="93"/>
      <c r="Y136" s="93"/>
      <c r="Z136" s="273"/>
      <c r="AA136" s="93"/>
      <c r="AB136" s="93"/>
      <c r="AC136" s="93"/>
      <c r="AD136" s="93"/>
      <c r="AE136" s="93"/>
      <c r="AF136" s="85"/>
      <c r="AG136" s="64"/>
      <c r="AH136" s="64"/>
      <c r="AI136" s="64"/>
      <c r="AJ136" s="64"/>
      <c r="AK136" s="62"/>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0"/>
      <c r="DF136" s="140"/>
      <c r="DG136" s="140"/>
      <c r="DH136" s="140"/>
      <c r="DI136" s="140"/>
      <c r="DJ136" s="140"/>
      <c r="DK136" s="140"/>
      <c r="DL136" s="140"/>
      <c r="DM136" s="140"/>
      <c r="DN136" s="140"/>
      <c r="DO136" s="140"/>
      <c r="DP136" s="140"/>
      <c r="DQ136" s="140"/>
      <c r="DR136" s="140"/>
      <c r="DS136" s="140"/>
      <c r="DT136" s="140"/>
      <c r="DU136" s="140"/>
      <c r="DV136" s="140"/>
      <c r="DW136" s="140"/>
    </row>
    <row r="137" spans="1:127" s="81" customFormat="1" ht="14.4" x14ac:dyDescent="0.3">
      <c r="A137" s="162" t="s">
        <v>366</v>
      </c>
      <c r="B137" s="77" t="s">
        <v>160</v>
      </c>
      <c r="C137" s="75" t="s">
        <v>308</v>
      </c>
      <c r="D137" s="65" t="s">
        <v>151</v>
      </c>
      <c r="E137" s="65">
        <v>16</v>
      </c>
      <c r="F137" s="63">
        <v>16</v>
      </c>
      <c r="G137" s="312">
        <v>16.401800000000001</v>
      </c>
      <c r="H137" s="311">
        <v>2.128400000000001</v>
      </c>
      <c r="I137" s="93"/>
      <c r="J137" s="93"/>
      <c r="K137" s="93"/>
      <c r="L137" s="93"/>
      <c r="M137" s="296" t="s">
        <v>155</v>
      </c>
      <c r="N137" s="273"/>
      <c r="O137" s="93"/>
      <c r="P137" s="93"/>
      <c r="Q137" s="93"/>
      <c r="R137" s="93"/>
      <c r="S137" s="93"/>
      <c r="T137" s="273">
        <v>11.9247</v>
      </c>
      <c r="U137" s="93">
        <v>2.2110000000000003</v>
      </c>
      <c r="V137" s="93"/>
      <c r="W137" s="93"/>
      <c r="X137" s="93"/>
      <c r="Y137" s="93"/>
      <c r="Z137" s="273"/>
      <c r="AA137" s="93"/>
      <c r="AB137" s="93"/>
      <c r="AC137" s="93"/>
      <c r="AD137" s="93"/>
      <c r="AE137" s="93"/>
      <c r="AF137" s="85"/>
      <c r="AG137" s="64"/>
      <c r="AH137" s="64"/>
      <c r="AI137" s="64"/>
      <c r="AJ137" s="64"/>
      <c r="AK137" s="91"/>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0"/>
      <c r="BI137" s="140"/>
      <c r="BJ137" s="140"/>
      <c r="BK137" s="140"/>
      <c r="BL137" s="140"/>
      <c r="BM137" s="140"/>
      <c r="BN137" s="140"/>
      <c r="BO137" s="140"/>
      <c r="BP137" s="140"/>
      <c r="BQ137" s="140"/>
      <c r="BR137" s="140"/>
      <c r="BS137" s="140"/>
      <c r="BT137" s="140"/>
      <c r="BU137" s="140"/>
      <c r="BV137" s="140"/>
      <c r="BW137" s="140"/>
      <c r="BX137" s="140"/>
      <c r="BY137" s="140"/>
      <c r="BZ137" s="140"/>
      <c r="CA137" s="140"/>
      <c r="CB137" s="140"/>
      <c r="CC137" s="140"/>
      <c r="CD137" s="140"/>
      <c r="CE137" s="140"/>
      <c r="CF137" s="140"/>
      <c r="CG137" s="140"/>
      <c r="CH137" s="140"/>
      <c r="CI137" s="140"/>
      <c r="CJ137" s="140"/>
      <c r="CK137" s="140"/>
      <c r="CL137" s="140"/>
      <c r="CM137" s="140"/>
      <c r="CN137" s="140"/>
      <c r="CO137" s="140"/>
      <c r="CP137" s="140"/>
      <c r="CQ137" s="140"/>
      <c r="CR137" s="140"/>
      <c r="CS137" s="140"/>
      <c r="CT137" s="140"/>
      <c r="CU137" s="140"/>
      <c r="CV137" s="140"/>
      <c r="CW137" s="140"/>
      <c r="CX137" s="140"/>
      <c r="CY137" s="140"/>
      <c r="CZ137" s="140"/>
      <c r="DA137" s="140"/>
      <c r="DB137" s="140"/>
      <c r="DC137" s="140"/>
      <c r="DD137" s="140"/>
      <c r="DE137" s="140"/>
      <c r="DF137" s="140"/>
      <c r="DG137" s="140"/>
      <c r="DH137" s="140"/>
      <c r="DI137" s="140"/>
      <c r="DJ137" s="140"/>
      <c r="DK137" s="140"/>
      <c r="DL137" s="140"/>
      <c r="DM137" s="140"/>
      <c r="DN137" s="140"/>
      <c r="DO137" s="140"/>
      <c r="DP137" s="140"/>
      <c r="DQ137" s="140"/>
      <c r="DR137" s="140"/>
      <c r="DS137" s="140"/>
      <c r="DT137" s="140"/>
      <c r="DU137" s="140"/>
      <c r="DV137" s="140"/>
      <c r="DW137" s="140"/>
    </row>
    <row r="138" spans="1:127" s="81" customFormat="1" ht="14.4" x14ac:dyDescent="0.3">
      <c r="A138" s="161" t="s">
        <v>634</v>
      </c>
      <c r="B138" s="77" t="s">
        <v>160</v>
      </c>
      <c r="C138" s="77" t="s">
        <v>153</v>
      </c>
      <c r="D138" s="65" t="s">
        <v>151</v>
      </c>
      <c r="E138" s="65">
        <v>12</v>
      </c>
      <c r="F138" s="65">
        <v>41</v>
      </c>
      <c r="G138" s="302"/>
      <c r="H138" s="93"/>
      <c r="I138" s="93"/>
      <c r="J138" s="93"/>
      <c r="K138" s="93"/>
      <c r="L138" s="93"/>
      <c r="M138" s="296" t="s">
        <v>94</v>
      </c>
      <c r="N138" s="273">
        <v>-5.9</v>
      </c>
      <c r="O138" s="93"/>
      <c r="P138" s="93"/>
      <c r="Q138" s="93"/>
      <c r="R138" s="93"/>
      <c r="S138" s="93"/>
      <c r="T138" s="273"/>
      <c r="U138" s="93"/>
      <c r="V138" s="93"/>
      <c r="W138" s="93"/>
      <c r="X138" s="93"/>
      <c r="Y138" s="93"/>
      <c r="Z138" s="273">
        <v>3.5</v>
      </c>
      <c r="AA138" s="78"/>
      <c r="AB138" s="78"/>
      <c r="AC138" s="78">
        <v>0.3</v>
      </c>
      <c r="AD138" s="78">
        <v>6.7</v>
      </c>
      <c r="AE138" s="277">
        <v>0.95</v>
      </c>
      <c r="AF138" s="85"/>
      <c r="AG138" s="64"/>
      <c r="AH138" s="64"/>
      <c r="AI138" s="64"/>
      <c r="AJ138" s="64"/>
      <c r="AK138" s="91"/>
      <c r="AL138" s="140" t="s">
        <v>1001</v>
      </c>
      <c r="AM138" s="140"/>
      <c r="AN138" s="140"/>
      <c r="AO138" s="140"/>
      <c r="AP138" s="140"/>
      <c r="AQ138" s="140"/>
      <c r="AR138" s="140"/>
      <c r="AS138" s="140"/>
      <c r="AT138" s="140"/>
      <c r="AU138" s="140"/>
      <c r="AV138" s="140"/>
      <c r="AW138" s="140"/>
      <c r="AX138" s="140"/>
      <c r="AY138" s="140"/>
      <c r="AZ138" s="140"/>
      <c r="BA138" s="140"/>
      <c r="BB138" s="140"/>
      <c r="BC138" s="140"/>
      <c r="BD138" s="140"/>
      <c r="BE138" s="140"/>
      <c r="BF138" s="140"/>
      <c r="BG138" s="140"/>
      <c r="BH138" s="140"/>
      <c r="BI138" s="140"/>
      <c r="BJ138" s="140"/>
      <c r="BK138" s="140"/>
      <c r="BL138" s="140"/>
      <c r="BM138" s="140"/>
      <c r="BN138" s="140"/>
      <c r="BO138" s="140"/>
      <c r="BP138" s="140"/>
      <c r="BQ138" s="140"/>
      <c r="BR138" s="140"/>
      <c r="BS138" s="140"/>
      <c r="BT138" s="140"/>
      <c r="BU138" s="140"/>
      <c r="BV138" s="140"/>
      <c r="BW138" s="140"/>
      <c r="BX138" s="140"/>
      <c r="BY138" s="140"/>
      <c r="BZ138" s="140"/>
      <c r="CA138" s="140"/>
      <c r="CB138" s="140"/>
      <c r="CC138" s="140"/>
      <c r="CD138" s="140"/>
      <c r="CE138" s="140"/>
      <c r="CF138" s="140"/>
      <c r="CG138" s="140"/>
      <c r="CH138" s="140"/>
      <c r="CI138" s="140"/>
      <c r="CJ138" s="140"/>
      <c r="CK138" s="140"/>
      <c r="CL138" s="140"/>
      <c r="CM138" s="140"/>
      <c r="CN138" s="140"/>
      <c r="CO138" s="140"/>
      <c r="CP138" s="140"/>
      <c r="CQ138" s="140"/>
      <c r="CR138" s="140"/>
      <c r="CS138" s="140"/>
      <c r="CT138" s="140"/>
      <c r="CU138" s="140"/>
      <c r="CV138" s="140"/>
      <c r="CW138" s="140"/>
      <c r="CX138" s="140"/>
      <c r="CY138" s="140"/>
      <c r="CZ138" s="140"/>
      <c r="DA138" s="140"/>
      <c r="DB138" s="140"/>
      <c r="DC138" s="140"/>
      <c r="DD138" s="140"/>
      <c r="DE138" s="140"/>
      <c r="DF138" s="140"/>
      <c r="DG138" s="140"/>
      <c r="DH138" s="140"/>
      <c r="DI138" s="140"/>
      <c r="DJ138" s="140"/>
      <c r="DK138" s="140"/>
      <c r="DL138" s="140"/>
      <c r="DM138" s="140"/>
      <c r="DN138" s="140"/>
      <c r="DO138" s="140"/>
      <c r="DP138" s="140"/>
      <c r="DQ138" s="140"/>
      <c r="DR138" s="140"/>
      <c r="DS138" s="140"/>
      <c r="DT138" s="140"/>
      <c r="DU138" s="140"/>
      <c r="DV138" s="140"/>
      <c r="DW138" s="140"/>
    </row>
    <row r="139" spans="1:127" s="81" customFormat="1" ht="14.4" x14ac:dyDescent="0.3">
      <c r="A139" s="161" t="s">
        <v>634</v>
      </c>
      <c r="B139" s="77" t="s">
        <v>160</v>
      </c>
      <c r="C139" s="77" t="s">
        <v>152</v>
      </c>
      <c r="D139" s="65" t="s">
        <v>151</v>
      </c>
      <c r="E139" s="65">
        <v>12</v>
      </c>
      <c r="F139" s="65">
        <v>20</v>
      </c>
      <c r="G139" s="302"/>
      <c r="H139" s="93"/>
      <c r="I139" s="93"/>
      <c r="J139" s="93"/>
      <c r="K139" s="93"/>
      <c r="L139" s="93"/>
      <c r="M139" s="296" t="s">
        <v>94</v>
      </c>
      <c r="N139" s="273">
        <v>-2.4</v>
      </c>
      <c r="O139" s="93"/>
      <c r="P139" s="93"/>
      <c r="Q139" s="93"/>
      <c r="R139" s="93"/>
      <c r="S139" s="93"/>
      <c r="T139" s="273"/>
      <c r="U139" s="93"/>
      <c r="V139" s="93"/>
      <c r="W139" s="93"/>
      <c r="X139" s="93"/>
      <c r="Y139" s="93"/>
      <c r="Z139" s="273">
        <v>3.5</v>
      </c>
      <c r="AA139" s="78"/>
      <c r="AB139" s="78"/>
      <c r="AC139" s="78">
        <v>0.3</v>
      </c>
      <c r="AD139" s="78">
        <v>6.7</v>
      </c>
      <c r="AE139" s="277">
        <v>0.95</v>
      </c>
      <c r="AF139" s="85"/>
      <c r="AG139" s="64"/>
      <c r="AH139" s="64"/>
      <c r="AI139" s="64"/>
      <c r="AJ139" s="64"/>
      <c r="AK139" s="91"/>
      <c r="AL139" s="140" t="s">
        <v>1001</v>
      </c>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0"/>
      <c r="DF139" s="140"/>
      <c r="DG139" s="140"/>
      <c r="DH139" s="140"/>
      <c r="DI139" s="140"/>
      <c r="DJ139" s="140"/>
      <c r="DK139" s="140"/>
      <c r="DL139" s="140"/>
      <c r="DM139" s="140"/>
      <c r="DN139" s="140"/>
      <c r="DO139" s="140"/>
      <c r="DP139" s="140"/>
      <c r="DQ139" s="140"/>
      <c r="DR139" s="140"/>
      <c r="DS139" s="140"/>
      <c r="DT139" s="140"/>
      <c r="DU139" s="140"/>
      <c r="DV139" s="140"/>
      <c r="DW139" s="140"/>
    </row>
    <row r="140" spans="1:127" s="81" customFormat="1" ht="14.4" x14ac:dyDescent="0.3">
      <c r="A140" s="162" t="s">
        <v>634</v>
      </c>
      <c r="B140" s="77" t="s">
        <v>150</v>
      </c>
      <c r="C140" s="77" t="s">
        <v>153</v>
      </c>
      <c r="D140" s="65" t="s">
        <v>151</v>
      </c>
      <c r="E140" s="65">
        <v>12</v>
      </c>
      <c r="F140" s="65">
        <v>41</v>
      </c>
      <c r="G140" s="302"/>
      <c r="H140" s="93"/>
      <c r="I140" s="93"/>
      <c r="J140" s="93"/>
      <c r="K140" s="93"/>
      <c r="L140" s="93"/>
      <c r="M140" s="296" t="s">
        <v>94</v>
      </c>
      <c r="N140" s="273">
        <v>-12</v>
      </c>
      <c r="O140" s="93"/>
      <c r="P140" s="93"/>
      <c r="Q140" s="93"/>
      <c r="R140" s="93"/>
      <c r="S140" s="93"/>
      <c r="T140" s="273"/>
      <c r="U140" s="93"/>
      <c r="V140" s="93"/>
      <c r="W140" s="93"/>
      <c r="X140" s="93"/>
      <c r="Y140" s="93"/>
      <c r="Z140" s="273">
        <v>5.4</v>
      </c>
      <c r="AA140" s="78"/>
      <c r="AB140" s="78"/>
      <c r="AC140" s="78">
        <v>1.4</v>
      </c>
      <c r="AD140" s="78">
        <v>9.3000000000000007</v>
      </c>
      <c r="AE140" s="277">
        <v>0.95</v>
      </c>
      <c r="AF140" s="85"/>
      <c r="AG140" s="64"/>
      <c r="AH140" s="64"/>
      <c r="AI140" s="64"/>
      <c r="AJ140" s="64"/>
      <c r="AK140" s="91"/>
      <c r="AL140" s="140" t="s">
        <v>1001</v>
      </c>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c r="BW140" s="140"/>
      <c r="BX140" s="140"/>
      <c r="BY140" s="140"/>
      <c r="BZ140" s="140"/>
      <c r="CA140" s="140"/>
      <c r="CB140" s="140"/>
      <c r="CC140" s="140"/>
      <c r="CD140" s="140"/>
      <c r="CE140" s="140"/>
      <c r="CF140" s="140"/>
      <c r="CG140" s="140"/>
      <c r="CH140" s="140"/>
      <c r="CI140" s="140"/>
      <c r="CJ140" s="140"/>
      <c r="CK140" s="140"/>
      <c r="CL140" s="140"/>
      <c r="CM140" s="140"/>
      <c r="CN140" s="140"/>
      <c r="CO140" s="140"/>
      <c r="CP140" s="140"/>
      <c r="CQ140" s="140"/>
      <c r="CR140" s="140"/>
      <c r="CS140" s="140"/>
      <c r="CT140" s="140"/>
      <c r="CU140" s="140"/>
      <c r="CV140" s="140"/>
      <c r="CW140" s="140"/>
      <c r="CX140" s="140"/>
      <c r="CY140" s="140"/>
      <c r="CZ140" s="140"/>
      <c r="DA140" s="140"/>
      <c r="DB140" s="140"/>
      <c r="DC140" s="140"/>
      <c r="DD140" s="140"/>
      <c r="DE140" s="140"/>
      <c r="DF140" s="140"/>
      <c r="DG140" s="140"/>
      <c r="DH140" s="140"/>
      <c r="DI140" s="140"/>
      <c r="DJ140" s="140"/>
      <c r="DK140" s="140"/>
      <c r="DL140" s="140"/>
      <c r="DM140" s="140"/>
      <c r="DN140" s="140"/>
      <c r="DO140" s="140"/>
      <c r="DP140" s="140"/>
      <c r="DQ140" s="140"/>
      <c r="DR140" s="140"/>
      <c r="DS140" s="140"/>
      <c r="DT140" s="140"/>
      <c r="DU140" s="140"/>
      <c r="DV140" s="140"/>
      <c r="DW140" s="140"/>
    </row>
    <row r="141" spans="1:127" s="81" customFormat="1" ht="14.4" x14ac:dyDescent="0.3">
      <c r="A141" s="162" t="s">
        <v>634</v>
      </c>
      <c r="B141" s="77" t="s">
        <v>150</v>
      </c>
      <c r="C141" s="77" t="s">
        <v>152</v>
      </c>
      <c r="D141" s="65" t="s">
        <v>151</v>
      </c>
      <c r="E141" s="65">
        <v>12</v>
      </c>
      <c r="F141" s="65">
        <v>20</v>
      </c>
      <c r="G141" s="302"/>
      <c r="H141" s="93"/>
      <c r="I141" s="93"/>
      <c r="J141" s="93"/>
      <c r="K141" s="93"/>
      <c r="L141" s="93"/>
      <c r="M141" s="296" t="s">
        <v>94</v>
      </c>
      <c r="N141" s="273">
        <v>-6.6</v>
      </c>
      <c r="O141" s="93"/>
      <c r="P141" s="93"/>
      <c r="Q141" s="93"/>
      <c r="R141" s="93"/>
      <c r="S141" s="93"/>
      <c r="T141" s="273"/>
      <c r="U141" s="93"/>
      <c r="V141" s="93"/>
      <c r="W141" s="93"/>
      <c r="X141" s="93"/>
      <c r="Y141" s="93"/>
      <c r="Z141" s="273">
        <v>5.4</v>
      </c>
      <c r="AA141" s="78"/>
      <c r="AB141" s="78"/>
      <c r="AC141" s="78">
        <v>1.4</v>
      </c>
      <c r="AD141" s="78">
        <v>9.3000000000000007</v>
      </c>
      <c r="AE141" s="277">
        <v>0.95</v>
      </c>
      <c r="AF141" s="85"/>
      <c r="AG141" s="64"/>
      <c r="AH141" s="64"/>
      <c r="AI141" s="64"/>
      <c r="AJ141" s="64"/>
      <c r="AK141" s="91"/>
      <c r="AL141" s="140" t="s">
        <v>1001</v>
      </c>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40"/>
      <c r="CB141" s="140"/>
      <c r="CC141" s="140"/>
      <c r="CD141" s="140"/>
      <c r="CE141" s="140"/>
      <c r="CF141" s="140"/>
      <c r="CG141" s="140"/>
      <c r="CH141" s="140"/>
      <c r="CI141" s="140"/>
      <c r="CJ141" s="140"/>
      <c r="CK141" s="140"/>
      <c r="CL141" s="140"/>
      <c r="CM141" s="140"/>
      <c r="CN141" s="140"/>
      <c r="CO141" s="140"/>
      <c r="CP141" s="140"/>
      <c r="CQ141" s="140"/>
      <c r="CR141" s="140"/>
      <c r="CS141" s="140"/>
      <c r="CT141" s="140"/>
      <c r="CU141" s="140"/>
      <c r="CV141" s="140"/>
      <c r="CW141" s="140"/>
      <c r="CX141" s="140"/>
      <c r="CY141" s="140"/>
      <c r="CZ141" s="140"/>
      <c r="DA141" s="140"/>
      <c r="DB141" s="140"/>
      <c r="DC141" s="140"/>
      <c r="DD141" s="140"/>
      <c r="DE141" s="140"/>
      <c r="DF141" s="140"/>
      <c r="DG141" s="140"/>
      <c r="DH141" s="140"/>
      <c r="DI141" s="140"/>
      <c r="DJ141" s="140"/>
      <c r="DK141" s="140"/>
      <c r="DL141" s="140"/>
      <c r="DM141" s="140"/>
      <c r="DN141" s="140"/>
      <c r="DO141" s="140"/>
      <c r="DP141" s="140"/>
      <c r="DQ141" s="140"/>
      <c r="DR141" s="140"/>
      <c r="DS141" s="140"/>
      <c r="DT141" s="140"/>
      <c r="DU141" s="140"/>
      <c r="DV141" s="140"/>
      <c r="DW141" s="140"/>
    </row>
    <row r="142" spans="1:127" s="81" customFormat="1" ht="14.4" x14ac:dyDescent="0.3">
      <c r="A142" s="258" t="s">
        <v>634</v>
      </c>
      <c r="B142" s="258" t="s">
        <v>162</v>
      </c>
      <c r="C142" s="77" t="s">
        <v>153</v>
      </c>
      <c r="D142" s="65" t="s">
        <v>151</v>
      </c>
      <c r="E142" s="65">
        <v>12</v>
      </c>
      <c r="F142" s="65">
        <v>41</v>
      </c>
      <c r="G142" s="302"/>
      <c r="H142" s="93"/>
      <c r="I142" s="93"/>
      <c r="J142" s="93"/>
      <c r="K142" s="93"/>
      <c r="L142" s="93"/>
      <c r="M142" s="296" t="s">
        <v>94</v>
      </c>
      <c r="N142" s="273"/>
      <c r="O142" s="93"/>
      <c r="P142" s="93"/>
      <c r="Q142" s="93"/>
      <c r="R142" s="93"/>
      <c r="S142" s="93"/>
      <c r="T142" s="273"/>
      <c r="U142" s="93"/>
      <c r="V142" s="93"/>
      <c r="W142" s="93"/>
      <c r="X142" s="93"/>
      <c r="Y142" s="93"/>
      <c r="Z142" s="273">
        <v>1.4</v>
      </c>
      <c r="AA142" s="78"/>
      <c r="AB142" s="78"/>
      <c r="AC142" s="78">
        <v>0.1</v>
      </c>
      <c r="AD142" s="78">
        <v>2.7</v>
      </c>
      <c r="AE142" s="277">
        <v>0.95</v>
      </c>
      <c r="AF142" s="85"/>
      <c r="AG142" s="64"/>
      <c r="AH142" s="64"/>
      <c r="AI142" s="64"/>
      <c r="AJ142" s="64"/>
      <c r="AK142" s="91"/>
      <c r="AL142" s="140" t="s">
        <v>1001</v>
      </c>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40"/>
      <c r="CK142" s="140"/>
      <c r="CL142" s="140"/>
      <c r="CM142" s="140"/>
      <c r="CN142" s="140"/>
      <c r="CO142" s="140"/>
      <c r="CP142" s="140"/>
      <c r="CQ142" s="140"/>
      <c r="CR142" s="140"/>
      <c r="CS142" s="140"/>
      <c r="CT142" s="140"/>
      <c r="CU142" s="140"/>
      <c r="CV142" s="140"/>
      <c r="CW142" s="140"/>
      <c r="CX142" s="140"/>
      <c r="CY142" s="140"/>
      <c r="CZ142" s="140"/>
      <c r="DA142" s="140"/>
      <c r="DB142" s="140"/>
      <c r="DC142" s="140"/>
      <c r="DD142" s="140"/>
      <c r="DE142" s="140"/>
      <c r="DF142" s="140"/>
      <c r="DG142" s="140"/>
      <c r="DH142" s="140"/>
      <c r="DI142" s="140"/>
      <c r="DJ142" s="140"/>
      <c r="DK142" s="140"/>
      <c r="DL142" s="140"/>
      <c r="DM142" s="140"/>
      <c r="DN142" s="140"/>
      <c r="DO142" s="140"/>
      <c r="DP142" s="140"/>
      <c r="DQ142" s="140"/>
      <c r="DR142" s="140"/>
      <c r="DS142" s="140"/>
      <c r="DT142" s="140"/>
      <c r="DU142" s="140"/>
      <c r="DV142" s="140"/>
      <c r="DW142" s="140"/>
    </row>
    <row r="143" spans="1:127" s="81" customFormat="1" ht="14.4" x14ac:dyDescent="0.3">
      <c r="A143" s="258" t="s">
        <v>634</v>
      </c>
      <c r="B143" s="258" t="s">
        <v>162</v>
      </c>
      <c r="C143" s="77" t="s">
        <v>152</v>
      </c>
      <c r="D143" s="65" t="s">
        <v>151</v>
      </c>
      <c r="E143" s="65">
        <v>12</v>
      </c>
      <c r="F143" s="65">
        <v>20</v>
      </c>
      <c r="G143" s="302"/>
      <c r="H143" s="93"/>
      <c r="I143" s="93"/>
      <c r="J143" s="93"/>
      <c r="K143" s="93"/>
      <c r="L143" s="93"/>
      <c r="M143" s="296" t="s">
        <v>94</v>
      </c>
      <c r="N143" s="273"/>
      <c r="O143" s="93"/>
      <c r="P143" s="93"/>
      <c r="Q143" s="93"/>
      <c r="R143" s="93"/>
      <c r="S143" s="93"/>
      <c r="T143" s="273"/>
      <c r="U143" s="93"/>
      <c r="V143" s="93"/>
      <c r="W143" s="93"/>
      <c r="X143" s="93"/>
      <c r="Y143" s="93"/>
      <c r="Z143" s="273">
        <v>1.4</v>
      </c>
      <c r="AA143" s="78"/>
      <c r="AB143" s="78"/>
      <c r="AC143" s="78">
        <v>0.1</v>
      </c>
      <c r="AD143" s="78">
        <v>2.7</v>
      </c>
      <c r="AE143" s="277">
        <v>0.95</v>
      </c>
      <c r="AF143" s="85"/>
      <c r="AG143" s="64"/>
      <c r="AH143" s="64"/>
      <c r="AI143" s="64"/>
      <c r="AJ143" s="64"/>
      <c r="AK143" s="91"/>
      <c r="AL143" s="140" t="s">
        <v>1001</v>
      </c>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c r="BH143" s="140"/>
      <c r="BI143" s="140"/>
      <c r="BJ143" s="140"/>
      <c r="BK143" s="140"/>
      <c r="BL143" s="140"/>
      <c r="BM143" s="140"/>
      <c r="BN143" s="140"/>
      <c r="BO143" s="140"/>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40"/>
      <c r="CK143" s="140"/>
      <c r="CL143" s="140"/>
      <c r="CM143" s="140"/>
      <c r="CN143" s="140"/>
      <c r="CO143" s="140"/>
      <c r="CP143" s="140"/>
      <c r="CQ143" s="140"/>
      <c r="CR143" s="140"/>
      <c r="CS143" s="140"/>
      <c r="CT143" s="140"/>
      <c r="CU143" s="140"/>
      <c r="CV143" s="140"/>
      <c r="CW143" s="140"/>
      <c r="CX143" s="140"/>
      <c r="CY143" s="140"/>
      <c r="CZ143" s="140"/>
      <c r="DA143" s="140"/>
      <c r="DB143" s="140"/>
      <c r="DC143" s="140"/>
      <c r="DD143" s="140"/>
      <c r="DE143" s="140"/>
      <c r="DF143" s="140"/>
      <c r="DG143" s="140"/>
      <c r="DH143" s="140"/>
      <c r="DI143" s="140"/>
      <c r="DJ143" s="140"/>
      <c r="DK143" s="140"/>
      <c r="DL143" s="140"/>
      <c r="DM143" s="140"/>
      <c r="DN143" s="140"/>
      <c r="DO143" s="140"/>
      <c r="DP143" s="140"/>
      <c r="DQ143" s="140"/>
      <c r="DR143" s="140"/>
      <c r="DS143" s="140"/>
      <c r="DT143" s="140"/>
      <c r="DU143" s="140"/>
      <c r="DV143" s="140"/>
      <c r="DW143" s="140"/>
    </row>
    <row r="144" spans="1:127" s="81" customFormat="1" ht="14.4" x14ac:dyDescent="0.3">
      <c r="A144" s="74" t="s">
        <v>487</v>
      </c>
      <c r="B144" s="258" t="s">
        <v>156</v>
      </c>
      <c r="C144" s="77" t="s">
        <v>152</v>
      </c>
      <c r="D144" s="65" t="s">
        <v>151</v>
      </c>
      <c r="E144" s="65">
        <v>12</v>
      </c>
      <c r="F144" s="65">
        <v>27</v>
      </c>
      <c r="G144" s="302"/>
      <c r="H144" s="93"/>
      <c r="I144" s="93"/>
      <c r="J144" s="93"/>
      <c r="K144" s="93"/>
      <c r="L144" s="93"/>
      <c r="M144" s="296" t="s">
        <v>94</v>
      </c>
      <c r="N144" s="90">
        <v>-6.95</v>
      </c>
      <c r="O144" s="93">
        <v>1.7000000000000001E-2</v>
      </c>
      <c r="P144" s="93"/>
      <c r="Q144" s="93"/>
      <c r="R144" s="93"/>
      <c r="S144" s="93"/>
      <c r="T144" s="273"/>
      <c r="U144" s="93"/>
      <c r="V144" s="93"/>
      <c r="W144" s="93"/>
      <c r="X144" s="93"/>
      <c r="Y144" s="93"/>
      <c r="Z144" s="273"/>
      <c r="AA144" s="93"/>
      <c r="AB144" s="93"/>
      <c r="AC144" s="93"/>
      <c r="AD144" s="93"/>
      <c r="AE144" s="93"/>
      <c r="AF144" s="85"/>
      <c r="AG144" s="64"/>
      <c r="AH144" s="64"/>
      <c r="AI144" s="64"/>
      <c r="AJ144" s="64"/>
      <c r="AK144" s="91"/>
      <c r="AL144" s="6"/>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row>
    <row r="145" spans="1:127" s="81" customFormat="1" ht="14.4" x14ac:dyDescent="0.3">
      <c r="A145" s="74" t="s">
        <v>487</v>
      </c>
      <c r="B145" s="258" t="s">
        <v>156</v>
      </c>
      <c r="C145" s="77" t="s">
        <v>413</v>
      </c>
      <c r="D145" s="65" t="s">
        <v>151</v>
      </c>
      <c r="E145" s="65">
        <v>12</v>
      </c>
      <c r="F145" s="65">
        <v>76</v>
      </c>
      <c r="G145" s="302"/>
      <c r="H145" s="93"/>
      <c r="I145" s="93"/>
      <c r="J145" s="93"/>
      <c r="K145" s="93"/>
      <c r="L145" s="93"/>
      <c r="M145" s="296" t="s">
        <v>94</v>
      </c>
      <c r="N145" s="273">
        <v>-8.65</v>
      </c>
      <c r="O145" s="93">
        <v>0.01</v>
      </c>
      <c r="P145" s="93"/>
      <c r="Q145" s="93"/>
      <c r="R145" s="93"/>
      <c r="S145" s="93"/>
      <c r="T145" s="273"/>
      <c r="U145" s="93"/>
      <c r="V145" s="93"/>
      <c r="W145" s="93"/>
      <c r="X145" s="93"/>
      <c r="Y145" s="93"/>
      <c r="Z145" s="273"/>
      <c r="AA145" s="93"/>
      <c r="AB145" s="93"/>
      <c r="AC145" s="93"/>
      <c r="AD145" s="93"/>
      <c r="AE145" s="93"/>
      <c r="AF145" s="85"/>
      <c r="AG145" s="64"/>
      <c r="AH145" s="64"/>
      <c r="AI145" s="64"/>
      <c r="AJ145" s="64"/>
      <c r="AK145" s="91"/>
      <c r="AL145" s="6"/>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row>
    <row r="146" spans="1:127" s="81" customFormat="1" ht="14.4" x14ac:dyDescent="0.3">
      <c r="A146" s="151" t="s">
        <v>746</v>
      </c>
      <c r="B146" s="258" t="s">
        <v>160</v>
      </c>
      <c r="C146" s="76" t="s">
        <v>414</v>
      </c>
      <c r="D146" s="65" t="s">
        <v>151</v>
      </c>
      <c r="E146" s="65">
        <v>12</v>
      </c>
      <c r="F146" s="65">
        <v>31</v>
      </c>
      <c r="G146" s="302"/>
      <c r="H146" s="93"/>
      <c r="I146" s="93"/>
      <c r="J146" s="93"/>
      <c r="K146" s="93"/>
      <c r="L146" s="93"/>
      <c r="M146" s="296" t="s">
        <v>94</v>
      </c>
      <c r="N146" s="286">
        <v>-4.5</v>
      </c>
      <c r="O146" s="287"/>
      <c r="P146" s="287">
        <v>8.9</v>
      </c>
      <c r="Q146" s="287"/>
      <c r="R146" s="287"/>
      <c r="S146" s="287"/>
      <c r="T146" s="273"/>
      <c r="U146" s="93"/>
      <c r="V146" s="93"/>
      <c r="W146" s="93"/>
      <c r="X146" s="93"/>
      <c r="Y146" s="93"/>
      <c r="Z146" s="273"/>
      <c r="AA146" s="93"/>
      <c r="AB146" s="93"/>
      <c r="AC146" s="93"/>
      <c r="AD146" s="93"/>
      <c r="AE146" s="93"/>
      <c r="AF146" s="85"/>
      <c r="AG146" s="64"/>
      <c r="AH146" s="64"/>
      <c r="AI146" s="64"/>
      <c r="AJ146" s="64"/>
      <c r="AK146" s="91"/>
      <c r="AL146" s="140"/>
      <c r="AM146" s="140"/>
      <c r="AN146" s="140"/>
      <c r="AO146" s="140"/>
      <c r="AP146" s="140"/>
      <c r="AQ146" s="140"/>
      <c r="AR146" s="140"/>
      <c r="AS146" s="140"/>
      <c r="AT146" s="140"/>
      <c r="AU146" s="140"/>
      <c r="AV146" s="140"/>
      <c r="AW146" s="140"/>
      <c r="AX146" s="140"/>
      <c r="AY146" s="140"/>
      <c r="AZ146" s="140"/>
      <c r="BA146" s="140"/>
      <c r="BB146" s="140"/>
      <c r="BC146" s="140"/>
      <c r="BD146" s="140"/>
      <c r="BE146" s="140"/>
      <c r="BF146" s="140"/>
      <c r="BG146" s="140"/>
      <c r="BH146" s="140"/>
      <c r="BI146" s="140"/>
      <c r="BJ146" s="140"/>
      <c r="BK146" s="140"/>
      <c r="BL146" s="140"/>
      <c r="BM146" s="140"/>
      <c r="BN146" s="140"/>
      <c r="BO146" s="140"/>
      <c r="BP146" s="140"/>
      <c r="BQ146" s="140"/>
      <c r="BR146" s="140"/>
      <c r="BS146" s="140"/>
      <c r="BT146" s="140"/>
      <c r="BU146" s="140"/>
      <c r="BV146" s="140"/>
      <c r="BW146" s="140"/>
      <c r="BX146" s="140"/>
      <c r="BY146" s="140"/>
      <c r="BZ146" s="140"/>
      <c r="CA146" s="140"/>
      <c r="CB146" s="140"/>
      <c r="CC146" s="140"/>
      <c r="CD146" s="140"/>
      <c r="CE146" s="140"/>
      <c r="CF146" s="140"/>
      <c r="CG146" s="140"/>
      <c r="CH146" s="140"/>
      <c r="CI146" s="140"/>
      <c r="CJ146" s="140"/>
      <c r="CK146" s="140"/>
      <c r="CL146" s="140"/>
      <c r="CM146" s="140"/>
      <c r="CN146" s="140"/>
      <c r="CO146" s="140"/>
      <c r="CP146" s="140"/>
      <c r="CQ146" s="140"/>
      <c r="CR146" s="140"/>
      <c r="CS146" s="140"/>
      <c r="CT146" s="140"/>
      <c r="CU146" s="140"/>
      <c r="CV146" s="140"/>
      <c r="CW146" s="140"/>
      <c r="CX146" s="140"/>
      <c r="CY146" s="140"/>
      <c r="CZ146" s="140"/>
      <c r="DA146" s="140"/>
      <c r="DB146" s="140"/>
      <c r="DC146" s="140"/>
      <c r="DD146" s="140"/>
      <c r="DE146" s="140"/>
      <c r="DF146" s="140"/>
      <c r="DG146" s="140"/>
      <c r="DH146" s="140"/>
      <c r="DI146" s="140"/>
      <c r="DJ146" s="140"/>
      <c r="DK146" s="140"/>
      <c r="DL146" s="140"/>
      <c r="DM146" s="140"/>
      <c r="DN146" s="140"/>
      <c r="DO146" s="140"/>
      <c r="DP146" s="140"/>
      <c r="DQ146" s="140"/>
      <c r="DR146" s="140"/>
      <c r="DS146" s="140"/>
      <c r="DT146" s="140"/>
      <c r="DU146" s="140"/>
      <c r="DV146" s="140"/>
      <c r="DW146" s="140"/>
    </row>
    <row r="147" spans="1:127" s="81" customFormat="1" ht="14.4" x14ac:dyDescent="0.3">
      <c r="A147" s="151" t="s">
        <v>746</v>
      </c>
      <c r="B147" s="258" t="s">
        <v>160</v>
      </c>
      <c r="C147" s="76" t="s">
        <v>416</v>
      </c>
      <c r="D147" s="65" t="s">
        <v>151</v>
      </c>
      <c r="E147" s="65">
        <v>12</v>
      </c>
      <c r="F147" s="65">
        <v>43</v>
      </c>
      <c r="G147" s="302"/>
      <c r="H147" s="93"/>
      <c r="I147" s="93"/>
      <c r="J147" s="93"/>
      <c r="K147" s="93"/>
      <c r="L147" s="93"/>
      <c r="M147" s="296" t="s">
        <v>94</v>
      </c>
      <c r="N147" s="286">
        <v>-9.8000000000000007</v>
      </c>
      <c r="O147" s="287"/>
      <c r="P147" s="287">
        <v>8.18</v>
      </c>
      <c r="Q147" s="287"/>
      <c r="R147" s="287"/>
      <c r="S147" s="287"/>
      <c r="T147" s="273"/>
      <c r="U147" s="93"/>
      <c r="V147" s="93"/>
      <c r="W147" s="93"/>
      <c r="X147" s="93"/>
      <c r="Y147" s="93"/>
      <c r="Z147" s="273"/>
      <c r="AA147" s="93"/>
      <c r="AB147" s="93"/>
      <c r="AC147" s="93"/>
      <c r="AD147" s="93"/>
      <c r="AE147" s="93"/>
      <c r="AF147" s="85"/>
      <c r="AG147" s="64"/>
      <c r="AH147" s="64"/>
      <c r="AI147" s="64"/>
      <c r="AJ147" s="64"/>
      <c r="AK147" s="91"/>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0"/>
      <c r="BI147" s="140"/>
      <c r="BJ147" s="140"/>
      <c r="BK147" s="140"/>
      <c r="BL147" s="140"/>
      <c r="BM147" s="140"/>
      <c r="BN147" s="140"/>
      <c r="BO147" s="140"/>
      <c r="BP147" s="140"/>
      <c r="BQ147" s="140"/>
      <c r="BR147" s="140"/>
      <c r="BS147" s="140"/>
      <c r="BT147" s="140"/>
      <c r="BU147" s="140"/>
      <c r="BV147" s="140"/>
      <c r="BW147" s="140"/>
      <c r="BX147" s="140"/>
      <c r="BY147" s="140"/>
      <c r="BZ147" s="140"/>
      <c r="CA147" s="140"/>
      <c r="CB147" s="140"/>
      <c r="CC147" s="140"/>
      <c r="CD147" s="140"/>
      <c r="CE147" s="140"/>
      <c r="CF147" s="140"/>
      <c r="CG147" s="140"/>
      <c r="CH147" s="140"/>
      <c r="CI147" s="140"/>
      <c r="CJ147" s="140"/>
      <c r="CK147" s="140"/>
      <c r="CL147" s="140"/>
      <c r="CM147" s="140"/>
      <c r="CN147" s="140"/>
      <c r="CO147" s="140"/>
      <c r="CP147" s="140"/>
      <c r="CQ147" s="140"/>
      <c r="CR147" s="140"/>
      <c r="CS147" s="140"/>
      <c r="CT147" s="140"/>
      <c r="CU147" s="140"/>
      <c r="CV147" s="140"/>
      <c r="CW147" s="140"/>
      <c r="CX147" s="140"/>
      <c r="CY147" s="140"/>
      <c r="CZ147" s="140"/>
      <c r="DA147" s="140"/>
      <c r="DB147" s="140"/>
      <c r="DC147" s="140"/>
      <c r="DD147" s="140"/>
      <c r="DE147" s="140"/>
      <c r="DF147" s="140"/>
      <c r="DG147" s="140"/>
      <c r="DH147" s="140"/>
      <c r="DI147" s="140"/>
      <c r="DJ147" s="140"/>
      <c r="DK147" s="140"/>
      <c r="DL147" s="140"/>
      <c r="DM147" s="140"/>
      <c r="DN147" s="140"/>
      <c r="DO147" s="140"/>
      <c r="DP147" s="140"/>
      <c r="DQ147" s="140"/>
      <c r="DR147" s="140"/>
      <c r="DS147" s="140"/>
      <c r="DT147" s="140"/>
      <c r="DU147" s="140"/>
      <c r="DV147" s="140"/>
      <c r="DW147" s="140"/>
    </row>
    <row r="148" spans="1:127" s="81" customFormat="1" ht="14.4" x14ac:dyDescent="0.3">
      <c r="A148" s="151" t="s">
        <v>746</v>
      </c>
      <c r="B148" s="258" t="s">
        <v>160</v>
      </c>
      <c r="C148" s="76" t="s">
        <v>417</v>
      </c>
      <c r="D148" s="65" t="s">
        <v>151</v>
      </c>
      <c r="E148" s="65">
        <v>12</v>
      </c>
      <c r="F148" s="65">
        <v>46</v>
      </c>
      <c r="G148" s="302"/>
      <c r="H148" s="93"/>
      <c r="I148" s="93"/>
      <c r="J148" s="93"/>
      <c r="K148" s="93"/>
      <c r="L148" s="93"/>
      <c r="M148" s="296" t="s">
        <v>94</v>
      </c>
      <c r="N148" s="286">
        <v>-9.5</v>
      </c>
      <c r="O148" s="287"/>
      <c r="P148" s="287">
        <v>7.28</v>
      </c>
      <c r="Q148" s="287"/>
      <c r="R148" s="287"/>
      <c r="S148" s="287"/>
      <c r="T148" s="273"/>
      <c r="U148" s="93"/>
      <c r="V148" s="93"/>
      <c r="W148" s="93"/>
      <c r="X148" s="93"/>
      <c r="Y148" s="93"/>
      <c r="Z148" s="273"/>
      <c r="AA148" s="93"/>
      <c r="AB148" s="93"/>
      <c r="AC148" s="93"/>
      <c r="AD148" s="93"/>
      <c r="AE148" s="93"/>
      <c r="AF148" s="85"/>
      <c r="AG148" s="64"/>
      <c r="AH148" s="64"/>
      <c r="AI148" s="64"/>
      <c r="AJ148" s="64"/>
      <c r="AK148" s="91"/>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140"/>
      <c r="BY148" s="140"/>
      <c r="BZ148" s="140"/>
      <c r="CA148" s="140"/>
      <c r="CB148" s="140"/>
      <c r="CC148" s="140"/>
      <c r="CD148" s="140"/>
      <c r="CE148" s="140"/>
      <c r="CF148" s="140"/>
      <c r="CG148" s="140"/>
      <c r="CH148" s="140"/>
      <c r="CI148" s="140"/>
      <c r="CJ148" s="140"/>
      <c r="CK148" s="140"/>
      <c r="CL148" s="140"/>
      <c r="CM148" s="140"/>
      <c r="CN148" s="140"/>
      <c r="CO148" s="140"/>
      <c r="CP148" s="140"/>
      <c r="CQ148" s="140"/>
      <c r="CR148" s="140"/>
      <c r="CS148" s="140"/>
      <c r="CT148" s="140"/>
      <c r="CU148" s="140"/>
      <c r="CV148" s="140"/>
      <c r="CW148" s="140"/>
      <c r="CX148" s="140"/>
      <c r="CY148" s="140"/>
      <c r="CZ148" s="140"/>
      <c r="DA148" s="140"/>
      <c r="DB148" s="140"/>
      <c r="DC148" s="140"/>
      <c r="DD148" s="140"/>
      <c r="DE148" s="140"/>
      <c r="DF148" s="140"/>
      <c r="DG148" s="140"/>
      <c r="DH148" s="140"/>
      <c r="DI148" s="140"/>
      <c r="DJ148" s="140"/>
      <c r="DK148" s="140"/>
      <c r="DL148" s="140"/>
      <c r="DM148" s="140"/>
      <c r="DN148" s="140"/>
      <c r="DO148" s="140"/>
      <c r="DP148" s="140"/>
      <c r="DQ148" s="140"/>
      <c r="DR148" s="140"/>
      <c r="DS148" s="140"/>
      <c r="DT148" s="140"/>
      <c r="DU148" s="140"/>
      <c r="DV148" s="140"/>
      <c r="DW148" s="140"/>
    </row>
    <row r="149" spans="1:127" s="81" customFormat="1" ht="14.4" x14ac:dyDescent="0.3">
      <c r="A149" s="151" t="s">
        <v>746</v>
      </c>
      <c r="B149" s="258" t="s">
        <v>160</v>
      </c>
      <c r="C149" s="76" t="s">
        <v>415</v>
      </c>
      <c r="D149" s="65" t="s">
        <v>151</v>
      </c>
      <c r="E149" s="65">
        <v>12</v>
      </c>
      <c r="F149" s="65">
        <v>33</v>
      </c>
      <c r="G149" s="302"/>
      <c r="H149" s="93"/>
      <c r="I149" s="93"/>
      <c r="J149" s="93"/>
      <c r="K149" s="93"/>
      <c r="L149" s="93"/>
      <c r="M149" s="297" t="s">
        <v>94</v>
      </c>
      <c r="N149" s="288">
        <v>-5.2</v>
      </c>
      <c r="O149" s="287"/>
      <c r="P149" s="287">
        <v>7.3</v>
      </c>
      <c r="Q149" s="287"/>
      <c r="R149" s="287"/>
      <c r="S149" s="287"/>
      <c r="T149" s="273"/>
      <c r="U149" s="93"/>
      <c r="V149" s="93"/>
      <c r="W149" s="93"/>
      <c r="X149" s="93"/>
      <c r="Y149" s="93"/>
      <c r="Z149" s="273"/>
      <c r="AA149" s="93"/>
      <c r="AB149" s="93"/>
      <c r="AC149" s="93"/>
      <c r="AD149" s="93"/>
      <c r="AE149" s="93"/>
      <c r="AF149" s="85"/>
      <c r="AG149" s="64"/>
      <c r="AH149" s="64"/>
      <c r="AI149" s="64"/>
      <c r="AJ149" s="64"/>
      <c r="AK149" s="91"/>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140"/>
      <c r="BY149" s="140"/>
      <c r="BZ149" s="140"/>
      <c r="CA149" s="140"/>
      <c r="CB149" s="140"/>
      <c r="CC149" s="140"/>
      <c r="CD149" s="140"/>
      <c r="CE149" s="140"/>
      <c r="CF149" s="140"/>
      <c r="CG149" s="140"/>
      <c r="CH149" s="140"/>
      <c r="CI149" s="140"/>
      <c r="CJ149" s="140"/>
      <c r="CK149" s="140"/>
      <c r="CL149" s="140"/>
      <c r="CM149" s="140"/>
      <c r="CN149" s="140"/>
      <c r="CO149" s="140"/>
      <c r="CP149" s="140"/>
      <c r="CQ149" s="140"/>
      <c r="CR149" s="140"/>
      <c r="CS149" s="140"/>
      <c r="CT149" s="140"/>
      <c r="CU149" s="140"/>
      <c r="CV149" s="140"/>
      <c r="CW149" s="140"/>
      <c r="CX149" s="140"/>
      <c r="CY149" s="140"/>
      <c r="CZ149" s="140"/>
      <c r="DA149" s="140"/>
      <c r="DB149" s="140"/>
      <c r="DC149" s="140"/>
      <c r="DD149" s="140"/>
      <c r="DE149" s="140"/>
      <c r="DF149" s="140"/>
      <c r="DG149" s="140"/>
      <c r="DH149" s="140"/>
      <c r="DI149" s="140"/>
      <c r="DJ149" s="140"/>
      <c r="DK149" s="140"/>
      <c r="DL149" s="140"/>
      <c r="DM149" s="140"/>
      <c r="DN149" s="140"/>
      <c r="DO149" s="140"/>
      <c r="DP149" s="140"/>
      <c r="DQ149" s="140"/>
      <c r="DR149" s="140"/>
      <c r="DS149" s="140"/>
      <c r="DT149" s="140"/>
      <c r="DU149" s="140"/>
      <c r="DV149" s="140"/>
      <c r="DW149" s="140"/>
    </row>
    <row r="150" spans="1:127" s="81" customFormat="1" ht="14.4" x14ac:dyDescent="0.3">
      <c r="A150" s="151" t="s">
        <v>746</v>
      </c>
      <c r="B150" s="258" t="s">
        <v>160</v>
      </c>
      <c r="C150" s="76" t="s">
        <v>152</v>
      </c>
      <c r="D150" s="65" t="s">
        <v>151</v>
      </c>
      <c r="E150" s="65">
        <v>12</v>
      </c>
      <c r="F150" s="65">
        <v>36</v>
      </c>
      <c r="G150" s="302"/>
      <c r="H150" s="93"/>
      <c r="I150" s="93"/>
      <c r="J150" s="93"/>
      <c r="K150" s="93"/>
      <c r="L150" s="93"/>
      <c r="M150" s="297" t="s">
        <v>94</v>
      </c>
      <c r="N150" s="288">
        <v>-4.5999999999999996</v>
      </c>
      <c r="O150" s="287"/>
      <c r="P150" s="287">
        <v>8.49</v>
      </c>
      <c r="Q150" s="287"/>
      <c r="R150" s="287"/>
      <c r="S150" s="287"/>
      <c r="T150" s="273"/>
      <c r="U150" s="93"/>
      <c r="V150" s="93"/>
      <c r="W150" s="93"/>
      <c r="X150" s="93"/>
      <c r="Y150" s="93"/>
      <c r="Z150" s="273"/>
      <c r="AA150" s="93"/>
      <c r="AB150" s="93"/>
      <c r="AC150" s="93"/>
      <c r="AD150" s="93"/>
      <c r="AE150" s="93"/>
      <c r="AF150" s="85"/>
      <c r="AG150" s="64"/>
      <c r="AH150" s="64"/>
      <c r="AI150" s="64"/>
      <c r="AJ150" s="64"/>
      <c r="AK150" s="91"/>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140"/>
      <c r="BH150" s="140"/>
      <c r="BI150" s="140"/>
      <c r="BJ150" s="140"/>
      <c r="BK150" s="140"/>
      <c r="BL150" s="140"/>
      <c r="BM150" s="140"/>
      <c r="BN150" s="140"/>
      <c r="BO150" s="140"/>
      <c r="BP150" s="140"/>
      <c r="BQ150" s="140"/>
      <c r="BR150" s="140"/>
      <c r="BS150" s="140"/>
      <c r="BT150" s="140"/>
      <c r="BU150" s="140"/>
      <c r="BV150" s="140"/>
      <c r="BW150" s="140"/>
      <c r="BX150" s="140"/>
      <c r="BY150" s="140"/>
      <c r="BZ150" s="140"/>
      <c r="CA150" s="140"/>
      <c r="CB150" s="140"/>
      <c r="CC150" s="140"/>
      <c r="CD150" s="140"/>
      <c r="CE150" s="140"/>
      <c r="CF150" s="140"/>
      <c r="CG150" s="140"/>
      <c r="CH150" s="140"/>
      <c r="CI150" s="140"/>
      <c r="CJ150" s="140"/>
      <c r="CK150" s="140"/>
      <c r="CL150" s="140"/>
      <c r="CM150" s="140"/>
      <c r="CN150" s="140"/>
      <c r="CO150" s="140"/>
      <c r="CP150" s="140"/>
      <c r="CQ150" s="140"/>
      <c r="CR150" s="140"/>
      <c r="CS150" s="140"/>
      <c r="CT150" s="140"/>
      <c r="CU150" s="140"/>
      <c r="CV150" s="140"/>
      <c r="CW150" s="140"/>
      <c r="CX150" s="140"/>
      <c r="CY150" s="140"/>
      <c r="CZ150" s="140"/>
      <c r="DA150" s="140"/>
      <c r="DB150" s="140"/>
      <c r="DC150" s="140"/>
      <c r="DD150" s="140"/>
      <c r="DE150" s="140"/>
      <c r="DF150" s="140"/>
      <c r="DG150" s="140"/>
      <c r="DH150" s="140"/>
      <c r="DI150" s="140"/>
      <c r="DJ150" s="140"/>
      <c r="DK150" s="140"/>
      <c r="DL150" s="140"/>
      <c r="DM150" s="140"/>
      <c r="DN150" s="140"/>
      <c r="DO150" s="140"/>
      <c r="DP150" s="140"/>
      <c r="DQ150" s="140"/>
      <c r="DR150" s="140"/>
      <c r="DS150" s="140"/>
      <c r="DT150" s="140"/>
      <c r="DU150" s="140"/>
      <c r="DV150" s="140"/>
      <c r="DW150" s="140"/>
    </row>
    <row r="151" spans="1:127" s="81" customFormat="1" ht="14.4" x14ac:dyDescent="0.3">
      <c r="A151" s="151" t="s">
        <v>746</v>
      </c>
      <c r="B151" s="258" t="s">
        <v>159</v>
      </c>
      <c r="C151" s="76" t="s">
        <v>414</v>
      </c>
      <c r="D151" s="65" t="s">
        <v>151</v>
      </c>
      <c r="E151" s="65">
        <v>12</v>
      </c>
      <c r="F151" s="65">
        <v>31</v>
      </c>
      <c r="G151" s="302"/>
      <c r="H151" s="93"/>
      <c r="I151" s="93"/>
      <c r="J151" s="93"/>
      <c r="K151" s="93"/>
      <c r="L151" s="93"/>
      <c r="M151" s="297" t="s">
        <v>94</v>
      </c>
      <c r="N151" s="274">
        <v>-4.7</v>
      </c>
      <c r="O151" s="93"/>
      <c r="P151" s="93">
        <v>8.83</v>
      </c>
      <c r="Q151" s="93"/>
      <c r="R151" s="93"/>
      <c r="S151" s="93"/>
      <c r="T151" s="273"/>
      <c r="U151" s="93"/>
      <c r="V151" s="93"/>
      <c r="W151" s="93"/>
      <c r="X151" s="93"/>
      <c r="Y151" s="93"/>
      <c r="Z151" s="273"/>
      <c r="AA151" s="93"/>
      <c r="AB151" s="93"/>
      <c r="AC151" s="93"/>
      <c r="AD151" s="93"/>
      <c r="AE151" s="93"/>
      <c r="AF151" s="85"/>
      <c r="AG151" s="64"/>
      <c r="AH151" s="64"/>
      <c r="AI151" s="64"/>
      <c r="AJ151" s="64"/>
      <c r="AK151" s="91"/>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140"/>
      <c r="BY151" s="140"/>
      <c r="BZ151" s="140"/>
      <c r="CA151" s="140"/>
      <c r="CB151" s="140"/>
      <c r="CC151" s="140"/>
      <c r="CD151" s="140"/>
      <c r="CE151" s="140"/>
      <c r="CF151" s="140"/>
      <c r="CG151" s="140"/>
      <c r="CH151" s="140"/>
      <c r="CI151" s="140"/>
      <c r="CJ151" s="140"/>
      <c r="CK151" s="140"/>
      <c r="CL151" s="140"/>
      <c r="CM151" s="140"/>
      <c r="CN151" s="140"/>
      <c r="CO151" s="140"/>
      <c r="CP151" s="140"/>
      <c r="CQ151" s="140"/>
      <c r="CR151" s="140"/>
      <c r="CS151" s="140"/>
      <c r="CT151" s="140"/>
      <c r="CU151" s="140"/>
      <c r="CV151" s="140"/>
      <c r="CW151" s="140"/>
      <c r="CX151" s="140"/>
      <c r="CY151" s="140"/>
      <c r="CZ151" s="140"/>
      <c r="DA151" s="140"/>
      <c r="DB151" s="140"/>
      <c r="DC151" s="140"/>
      <c r="DD151" s="140"/>
      <c r="DE151" s="140"/>
      <c r="DF151" s="140"/>
      <c r="DG151" s="140"/>
      <c r="DH151" s="140"/>
      <c r="DI151" s="140"/>
      <c r="DJ151" s="140"/>
      <c r="DK151" s="140"/>
      <c r="DL151" s="140"/>
      <c r="DM151" s="140"/>
      <c r="DN151" s="140"/>
      <c r="DO151" s="140"/>
      <c r="DP151" s="140"/>
      <c r="DQ151" s="140"/>
      <c r="DR151" s="140"/>
      <c r="DS151" s="140"/>
      <c r="DT151" s="140"/>
      <c r="DU151" s="140"/>
      <c r="DV151" s="140"/>
      <c r="DW151" s="140"/>
    </row>
    <row r="152" spans="1:127" s="81" customFormat="1" ht="14.4" x14ac:dyDescent="0.3">
      <c r="A152" s="151" t="s">
        <v>746</v>
      </c>
      <c r="B152" s="258" t="s">
        <v>159</v>
      </c>
      <c r="C152" s="76" t="s">
        <v>416</v>
      </c>
      <c r="D152" s="65" t="s">
        <v>151</v>
      </c>
      <c r="E152" s="65">
        <v>12</v>
      </c>
      <c r="F152" s="65">
        <v>41</v>
      </c>
      <c r="G152" s="302"/>
      <c r="H152" s="93"/>
      <c r="I152" s="93"/>
      <c r="J152" s="93"/>
      <c r="K152" s="93"/>
      <c r="L152" s="93"/>
      <c r="M152" s="296" t="s">
        <v>94</v>
      </c>
      <c r="N152" s="273">
        <v>-11.4</v>
      </c>
      <c r="O152" s="93"/>
      <c r="P152" s="93">
        <v>8.08</v>
      </c>
      <c r="Q152" s="93"/>
      <c r="R152" s="93"/>
      <c r="S152" s="93"/>
      <c r="T152" s="273"/>
      <c r="U152" s="93"/>
      <c r="V152" s="93"/>
      <c r="W152" s="93"/>
      <c r="X152" s="93"/>
      <c r="Y152" s="93"/>
      <c r="Z152" s="273"/>
      <c r="AA152" s="93"/>
      <c r="AB152" s="93"/>
      <c r="AC152" s="93"/>
      <c r="AD152" s="93"/>
      <c r="AE152" s="93"/>
      <c r="AF152" s="85"/>
      <c r="AG152" s="64"/>
      <c r="AH152" s="64"/>
      <c r="AI152" s="64"/>
      <c r="AJ152" s="64"/>
      <c r="AK152" s="62"/>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140"/>
      <c r="BY152" s="140"/>
      <c r="BZ152" s="140"/>
      <c r="CA152" s="140"/>
      <c r="CB152" s="140"/>
      <c r="CC152" s="140"/>
      <c r="CD152" s="140"/>
      <c r="CE152" s="140"/>
      <c r="CF152" s="140"/>
      <c r="CG152" s="140"/>
      <c r="CH152" s="140"/>
      <c r="CI152" s="140"/>
      <c r="CJ152" s="140"/>
      <c r="CK152" s="140"/>
      <c r="CL152" s="140"/>
      <c r="CM152" s="140"/>
      <c r="CN152" s="140"/>
      <c r="CO152" s="140"/>
      <c r="CP152" s="140"/>
      <c r="CQ152" s="140"/>
      <c r="CR152" s="140"/>
      <c r="CS152" s="140"/>
      <c r="CT152" s="140"/>
      <c r="CU152" s="140"/>
      <c r="CV152" s="140"/>
      <c r="CW152" s="140"/>
      <c r="CX152" s="140"/>
      <c r="CY152" s="140"/>
      <c r="CZ152" s="140"/>
      <c r="DA152" s="140"/>
      <c r="DB152" s="140"/>
      <c r="DC152" s="140"/>
      <c r="DD152" s="140"/>
      <c r="DE152" s="140"/>
      <c r="DF152" s="140"/>
      <c r="DG152" s="140"/>
      <c r="DH152" s="140"/>
      <c r="DI152" s="140"/>
      <c r="DJ152" s="140"/>
      <c r="DK152" s="140"/>
      <c r="DL152" s="140"/>
      <c r="DM152" s="140"/>
      <c r="DN152" s="140"/>
      <c r="DO152" s="140"/>
      <c r="DP152" s="140"/>
      <c r="DQ152" s="140"/>
      <c r="DR152" s="140"/>
      <c r="DS152" s="140"/>
      <c r="DT152" s="140"/>
      <c r="DU152" s="140"/>
      <c r="DV152" s="140"/>
      <c r="DW152" s="140"/>
    </row>
    <row r="153" spans="1:127" s="81" customFormat="1" ht="14.4" x14ac:dyDescent="0.3">
      <c r="A153" s="151" t="s">
        <v>746</v>
      </c>
      <c r="B153" s="258" t="s">
        <v>159</v>
      </c>
      <c r="C153" s="76" t="s">
        <v>417</v>
      </c>
      <c r="D153" s="65" t="s">
        <v>151</v>
      </c>
      <c r="E153" s="65">
        <v>12</v>
      </c>
      <c r="F153" s="65">
        <v>45</v>
      </c>
      <c r="G153" s="302"/>
      <c r="H153" s="93"/>
      <c r="I153" s="93"/>
      <c r="J153" s="93"/>
      <c r="K153" s="93"/>
      <c r="L153" s="93"/>
      <c r="M153" s="296" t="s">
        <v>94</v>
      </c>
      <c r="N153" s="273">
        <v>-15.1</v>
      </c>
      <c r="O153" s="93"/>
      <c r="P153" s="93">
        <v>6.99</v>
      </c>
      <c r="Q153" s="93"/>
      <c r="R153" s="93"/>
      <c r="S153" s="93"/>
      <c r="T153" s="273"/>
      <c r="U153" s="93"/>
      <c r="V153" s="93"/>
      <c r="W153" s="93"/>
      <c r="X153" s="93"/>
      <c r="Y153" s="93"/>
      <c r="Z153" s="273"/>
      <c r="AA153" s="93"/>
      <c r="AB153" s="93"/>
      <c r="AC153" s="93"/>
      <c r="AD153" s="93"/>
      <c r="AE153" s="93"/>
      <c r="AF153" s="85"/>
      <c r="AG153" s="64"/>
      <c r="AH153" s="64"/>
      <c r="AI153" s="64"/>
      <c r="AJ153" s="64"/>
      <c r="AK153" s="62"/>
      <c r="AL153" s="140"/>
      <c r="AM153" s="140"/>
      <c r="AN153" s="140"/>
      <c r="AO153" s="140"/>
      <c r="AP153" s="140"/>
      <c r="AQ153" s="140"/>
      <c r="AR153" s="140"/>
      <c r="AS153" s="140"/>
      <c r="AT153" s="140"/>
      <c r="AU153" s="140"/>
      <c r="AV153" s="140"/>
      <c r="AW153" s="140"/>
      <c r="AX153" s="140"/>
      <c r="AY153" s="140"/>
      <c r="AZ153" s="140"/>
      <c r="BA153" s="140"/>
      <c r="BB153" s="140"/>
      <c r="BC153" s="140"/>
      <c r="BD153" s="140"/>
      <c r="BE153" s="140"/>
      <c r="BF153" s="140"/>
      <c r="BG153" s="140"/>
      <c r="BH153" s="140"/>
      <c r="BI153" s="140"/>
      <c r="BJ153" s="140"/>
      <c r="BK153" s="140"/>
      <c r="BL153" s="140"/>
      <c r="BM153" s="140"/>
      <c r="BN153" s="140"/>
      <c r="BO153" s="140"/>
      <c r="BP153" s="140"/>
      <c r="BQ153" s="140"/>
      <c r="BR153" s="140"/>
      <c r="BS153" s="140"/>
      <c r="BT153" s="140"/>
      <c r="BU153" s="140"/>
      <c r="BV153" s="140"/>
      <c r="BW153" s="140"/>
      <c r="BX153" s="140"/>
      <c r="BY153" s="140"/>
      <c r="BZ153" s="140"/>
      <c r="CA153" s="140"/>
      <c r="CB153" s="140"/>
      <c r="CC153" s="140"/>
      <c r="CD153" s="140"/>
      <c r="CE153" s="140"/>
      <c r="CF153" s="140"/>
      <c r="CG153" s="140"/>
      <c r="CH153" s="140"/>
      <c r="CI153" s="140"/>
      <c r="CJ153" s="140"/>
      <c r="CK153" s="140"/>
      <c r="CL153" s="140"/>
      <c r="CM153" s="140"/>
      <c r="CN153" s="140"/>
      <c r="CO153" s="140"/>
      <c r="CP153" s="140"/>
      <c r="CQ153" s="140"/>
      <c r="CR153" s="140"/>
      <c r="CS153" s="140"/>
      <c r="CT153" s="140"/>
      <c r="CU153" s="140"/>
      <c r="CV153" s="140"/>
      <c r="CW153" s="140"/>
      <c r="CX153" s="140"/>
      <c r="CY153" s="140"/>
      <c r="CZ153" s="140"/>
      <c r="DA153" s="140"/>
      <c r="DB153" s="140"/>
      <c r="DC153" s="140"/>
      <c r="DD153" s="140"/>
      <c r="DE153" s="140"/>
      <c r="DF153" s="140"/>
      <c r="DG153" s="140"/>
      <c r="DH153" s="140"/>
      <c r="DI153" s="140"/>
      <c r="DJ153" s="140"/>
      <c r="DK153" s="140"/>
      <c r="DL153" s="140"/>
      <c r="DM153" s="140"/>
      <c r="DN153" s="140"/>
      <c r="DO153" s="140"/>
      <c r="DP153" s="140"/>
      <c r="DQ153" s="140"/>
      <c r="DR153" s="140"/>
      <c r="DS153" s="140"/>
      <c r="DT153" s="140"/>
      <c r="DU153" s="140"/>
      <c r="DV153" s="140"/>
      <c r="DW153" s="140"/>
    </row>
    <row r="154" spans="1:127" s="81" customFormat="1" ht="14.4" x14ac:dyDescent="0.3">
      <c r="A154" s="151" t="s">
        <v>746</v>
      </c>
      <c r="B154" s="258" t="s">
        <v>159</v>
      </c>
      <c r="C154" s="76" t="s">
        <v>415</v>
      </c>
      <c r="D154" s="65" t="s">
        <v>151</v>
      </c>
      <c r="E154" s="65">
        <v>12</v>
      </c>
      <c r="F154" s="65">
        <v>33</v>
      </c>
      <c r="G154" s="302"/>
      <c r="H154" s="93"/>
      <c r="I154" s="93"/>
      <c r="J154" s="93"/>
      <c r="K154" s="93"/>
      <c r="L154" s="93"/>
      <c r="M154" s="296" t="s">
        <v>94</v>
      </c>
      <c r="N154" s="273">
        <v>-5.3</v>
      </c>
      <c r="O154" s="93"/>
      <c r="P154" s="93">
        <v>7.6</v>
      </c>
      <c r="Q154" s="93"/>
      <c r="R154" s="93"/>
      <c r="S154" s="93"/>
      <c r="T154" s="273"/>
      <c r="U154" s="93"/>
      <c r="V154" s="93"/>
      <c r="W154" s="93"/>
      <c r="X154" s="93"/>
      <c r="Y154" s="93"/>
      <c r="Z154" s="273"/>
      <c r="AA154" s="93"/>
      <c r="AB154" s="93"/>
      <c r="AC154" s="93"/>
      <c r="AD154" s="93"/>
      <c r="AE154" s="93"/>
      <c r="AF154" s="85"/>
      <c r="AG154" s="64"/>
      <c r="AH154" s="64"/>
      <c r="AI154" s="64"/>
      <c r="AJ154" s="64"/>
      <c r="AK154" s="62"/>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40"/>
      <c r="BY154" s="140"/>
      <c r="BZ154" s="140"/>
      <c r="CA154" s="140"/>
      <c r="CB154" s="140"/>
      <c r="CC154" s="140"/>
      <c r="CD154" s="140"/>
      <c r="CE154" s="140"/>
      <c r="CF154" s="140"/>
      <c r="CG154" s="140"/>
      <c r="CH154" s="140"/>
      <c r="CI154" s="140"/>
      <c r="CJ154" s="140"/>
      <c r="CK154" s="140"/>
      <c r="CL154" s="140"/>
      <c r="CM154" s="140"/>
      <c r="CN154" s="140"/>
      <c r="CO154" s="140"/>
      <c r="CP154" s="140"/>
      <c r="CQ154" s="140"/>
      <c r="CR154" s="140"/>
      <c r="CS154" s="140"/>
      <c r="CT154" s="140"/>
      <c r="CU154" s="140"/>
      <c r="CV154" s="140"/>
      <c r="CW154" s="140"/>
      <c r="CX154" s="140"/>
      <c r="CY154" s="140"/>
      <c r="CZ154" s="140"/>
      <c r="DA154" s="140"/>
      <c r="DB154" s="140"/>
      <c r="DC154" s="140"/>
      <c r="DD154" s="140"/>
      <c r="DE154" s="140"/>
      <c r="DF154" s="140"/>
      <c r="DG154" s="140"/>
      <c r="DH154" s="140"/>
      <c r="DI154" s="140"/>
      <c r="DJ154" s="140"/>
      <c r="DK154" s="140"/>
      <c r="DL154" s="140"/>
      <c r="DM154" s="140"/>
      <c r="DN154" s="140"/>
      <c r="DO154" s="140"/>
      <c r="DP154" s="140"/>
      <c r="DQ154" s="140"/>
      <c r="DR154" s="140"/>
      <c r="DS154" s="140"/>
      <c r="DT154" s="140"/>
      <c r="DU154" s="140"/>
      <c r="DV154" s="140"/>
      <c r="DW154" s="140"/>
    </row>
    <row r="155" spans="1:127" s="81" customFormat="1" ht="14.4" x14ac:dyDescent="0.3">
      <c r="A155" s="151" t="s">
        <v>746</v>
      </c>
      <c r="B155" s="258" t="s">
        <v>159</v>
      </c>
      <c r="C155" s="76" t="s">
        <v>152</v>
      </c>
      <c r="D155" s="65" t="s">
        <v>151</v>
      </c>
      <c r="E155" s="65">
        <v>12</v>
      </c>
      <c r="F155" s="65">
        <v>36</v>
      </c>
      <c r="G155" s="302"/>
      <c r="H155" s="93"/>
      <c r="I155" s="93"/>
      <c r="J155" s="93"/>
      <c r="K155" s="93"/>
      <c r="L155" s="93"/>
      <c r="M155" s="296" t="s">
        <v>94</v>
      </c>
      <c r="N155" s="273">
        <v>-3.8</v>
      </c>
      <c r="O155" s="93"/>
      <c r="P155" s="93">
        <v>8.2100000000000009</v>
      </c>
      <c r="Q155" s="93"/>
      <c r="R155" s="93"/>
      <c r="S155" s="93"/>
      <c r="T155" s="273"/>
      <c r="U155" s="93"/>
      <c r="V155" s="93"/>
      <c r="W155" s="93"/>
      <c r="X155" s="93"/>
      <c r="Y155" s="93"/>
      <c r="Z155" s="273"/>
      <c r="AA155" s="93"/>
      <c r="AB155" s="93"/>
      <c r="AC155" s="93"/>
      <c r="AD155" s="93"/>
      <c r="AE155" s="93"/>
      <c r="AF155" s="85"/>
      <c r="AG155" s="64"/>
      <c r="AH155" s="64"/>
      <c r="AI155" s="64"/>
      <c r="AJ155" s="64"/>
      <c r="AK155" s="62"/>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c r="BW155" s="140"/>
      <c r="BX155" s="140"/>
      <c r="BY155" s="140"/>
      <c r="BZ155" s="140"/>
      <c r="CA155" s="140"/>
      <c r="CB155" s="140"/>
      <c r="CC155" s="140"/>
      <c r="CD155" s="140"/>
      <c r="CE155" s="140"/>
      <c r="CF155" s="140"/>
      <c r="CG155" s="140"/>
      <c r="CH155" s="140"/>
      <c r="CI155" s="140"/>
      <c r="CJ155" s="140"/>
      <c r="CK155" s="140"/>
      <c r="CL155" s="140"/>
      <c r="CM155" s="140"/>
      <c r="CN155" s="140"/>
      <c r="CO155" s="140"/>
      <c r="CP155" s="140"/>
      <c r="CQ155" s="140"/>
      <c r="CR155" s="140"/>
      <c r="CS155" s="140"/>
      <c r="CT155" s="140"/>
      <c r="CU155" s="140"/>
      <c r="CV155" s="140"/>
      <c r="CW155" s="140"/>
      <c r="CX155" s="140"/>
      <c r="CY155" s="140"/>
      <c r="CZ155" s="140"/>
      <c r="DA155" s="140"/>
      <c r="DB155" s="140"/>
      <c r="DC155" s="140"/>
      <c r="DD155" s="140"/>
      <c r="DE155" s="140"/>
      <c r="DF155" s="140"/>
      <c r="DG155" s="140"/>
      <c r="DH155" s="140"/>
      <c r="DI155" s="140"/>
      <c r="DJ155" s="140"/>
      <c r="DK155" s="140"/>
      <c r="DL155" s="140"/>
      <c r="DM155" s="140"/>
      <c r="DN155" s="140"/>
      <c r="DO155" s="140"/>
      <c r="DP155" s="140"/>
      <c r="DQ155" s="140"/>
      <c r="DR155" s="140"/>
      <c r="DS155" s="140"/>
      <c r="DT155" s="140"/>
      <c r="DU155" s="140"/>
      <c r="DV155" s="140"/>
      <c r="DW155" s="140"/>
    </row>
    <row r="156" spans="1:127" s="81" customFormat="1" ht="14.4" x14ac:dyDescent="0.3">
      <c r="A156" s="258" t="s">
        <v>330</v>
      </c>
      <c r="B156" s="74" t="s">
        <v>163</v>
      </c>
      <c r="C156" s="77" t="s">
        <v>450</v>
      </c>
      <c r="D156" s="65" t="s">
        <v>151</v>
      </c>
      <c r="E156" s="65">
        <v>6</v>
      </c>
      <c r="F156" s="65">
        <v>15</v>
      </c>
      <c r="G156" s="84">
        <v>2.58</v>
      </c>
      <c r="H156" s="66">
        <v>7.0000000000000007E-2</v>
      </c>
      <c r="I156" s="93"/>
      <c r="J156" s="93"/>
      <c r="K156" s="93"/>
      <c r="L156" s="93"/>
      <c r="M156" s="296" t="s">
        <v>155</v>
      </c>
      <c r="N156" s="273"/>
      <c r="O156" s="93"/>
      <c r="P156" s="93"/>
      <c r="Q156" s="93"/>
      <c r="R156" s="93"/>
      <c r="S156" s="93"/>
      <c r="T156" s="90">
        <v>0.48</v>
      </c>
      <c r="U156" s="66">
        <v>0.06</v>
      </c>
      <c r="V156" s="93"/>
      <c r="W156" s="93"/>
      <c r="X156" s="93"/>
      <c r="Y156" s="93"/>
      <c r="Z156" s="273"/>
      <c r="AA156" s="93"/>
      <c r="AB156" s="93"/>
      <c r="AC156" s="93"/>
      <c r="AD156" s="93"/>
      <c r="AE156" s="93"/>
      <c r="AF156" s="85"/>
      <c r="AG156" s="64"/>
      <c r="AH156" s="64"/>
      <c r="AI156" s="64"/>
      <c r="AJ156" s="64"/>
      <c r="AK156" s="62"/>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40"/>
      <c r="BY156" s="140"/>
      <c r="BZ156" s="140"/>
      <c r="CA156" s="140"/>
      <c r="CB156" s="140"/>
      <c r="CC156" s="140"/>
      <c r="CD156" s="140"/>
      <c r="CE156" s="140"/>
      <c r="CF156" s="140"/>
      <c r="CG156" s="140"/>
      <c r="CH156" s="140"/>
      <c r="CI156" s="140"/>
      <c r="CJ156" s="140"/>
      <c r="CK156" s="140"/>
      <c r="CL156" s="140"/>
      <c r="CM156" s="140"/>
      <c r="CN156" s="140"/>
      <c r="CO156" s="140"/>
      <c r="CP156" s="140"/>
      <c r="CQ156" s="140"/>
      <c r="CR156" s="140"/>
      <c r="CS156" s="140"/>
      <c r="CT156" s="140"/>
      <c r="CU156" s="140"/>
      <c r="CV156" s="140"/>
      <c r="CW156" s="140"/>
      <c r="CX156" s="140"/>
      <c r="CY156" s="140"/>
      <c r="CZ156" s="140"/>
      <c r="DA156" s="140"/>
      <c r="DB156" s="140"/>
      <c r="DC156" s="140"/>
      <c r="DD156" s="140"/>
      <c r="DE156" s="140"/>
      <c r="DF156" s="140"/>
      <c r="DG156" s="140"/>
      <c r="DH156" s="140"/>
      <c r="DI156" s="140"/>
      <c r="DJ156" s="140"/>
      <c r="DK156" s="140"/>
      <c r="DL156" s="140"/>
      <c r="DM156" s="140"/>
      <c r="DN156" s="140"/>
      <c r="DO156" s="140"/>
      <c r="DP156" s="140"/>
      <c r="DQ156" s="140"/>
      <c r="DR156" s="140"/>
      <c r="DS156" s="140"/>
      <c r="DT156" s="140"/>
      <c r="DU156" s="140"/>
      <c r="DV156" s="140"/>
      <c r="DW156" s="140"/>
    </row>
    <row r="157" spans="1:127" s="81" customFormat="1" ht="28.8" x14ac:dyDescent="0.3">
      <c r="A157" s="258" t="s">
        <v>330</v>
      </c>
      <c r="B157" s="74" t="s">
        <v>163</v>
      </c>
      <c r="C157" s="68" t="s">
        <v>164</v>
      </c>
      <c r="D157" s="65" t="s">
        <v>151</v>
      </c>
      <c r="E157" s="65">
        <v>6</v>
      </c>
      <c r="F157" s="65">
        <v>15</v>
      </c>
      <c r="G157" s="84" t="s">
        <v>188</v>
      </c>
      <c r="H157" s="66">
        <v>0.08</v>
      </c>
      <c r="I157" s="93"/>
      <c r="J157" s="93"/>
      <c r="K157" s="93"/>
      <c r="L157" s="93"/>
      <c r="M157" s="296" t="s">
        <v>155</v>
      </c>
      <c r="N157" s="273"/>
      <c r="O157" s="93"/>
      <c r="P157" s="93"/>
      <c r="Q157" s="93"/>
      <c r="R157" s="93"/>
      <c r="S157" s="93"/>
      <c r="T157" s="90">
        <v>0.35</v>
      </c>
      <c r="U157" s="66">
        <v>0.05</v>
      </c>
      <c r="V157" s="93"/>
      <c r="W157" s="93"/>
      <c r="X157" s="93"/>
      <c r="Y157" s="93"/>
      <c r="Z157" s="273"/>
      <c r="AA157" s="93"/>
      <c r="AB157" s="93"/>
      <c r="AC157" s="93"/>
      <c r="AD157" s="93"/>
      <c r="AE157" s="93"/>
      <c r="AF157" s="85"/>
      <c r="AG157" s="64"/>
      <c r="AH157" s="64"/>
      <c r="AI157" s="64"/>
      <c r="AJ157" s="64"/>
      <c r="AK157" s="62"/>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40"/>
      <c r="BY157" s="140"/>
      <c r="BZ157" s="140"/>
      <c r="CA157" s="140"/>
      <c r="CB157" s="140"/>
      <c r="CC157" s="140"/>
      <c r="CD157" s="140"/>
      <c r="CE157" s="140"/>
      <c r="CF157" s="140"/>
      <c r="CG157" s="140"/>
      <c r="CH157" s="140"/>
      <c r="CI157" s="140"/>
      <c r="CJ157" s="140"/>
      <c r="CK157" s="140"/>
      <c r="CL157" s="140"/>
      <c r="CM157" s="140"/>
      <c r="CN157" s="140"/>
      <c r="CO157" s="140"/>
      <c r="CP157" s="140"/>
      <c r="CQ157" s="140"/>
      <c r="CR157" s="140"/>
      <c r="CS157" s="140"/>
      <c r="CT157" s="140"/>
      <c r="CU157" s="140"/>
      <c r="CV157" s="140"/>
      <c r="CW157" s="140"/>
      <c r="CX157" s="140"/>
      <c r="CY157" s="140"/>
      <c r="CZ157" s="140"/>
      <c r="DA157" s="140"/>
      <c r="DB157" s="140"/>
      <c r="DC157" s="140"/>
      <c r="DD157" s="140"/>
      <c r="DE157" s="140"/>
      <c r="DF157" s="140"/>
      <c r="DG157" s="140"/>
      <c r="DH157" s="140"/>
      <c r="DI157" s="140"/>
      <c r="DJ157" s="140"/>
      <c r="DK157" s="140"/>
      <c r="DL157" s="140"/>
      <c r="DM157" s="140"/>
      <c r="DN157" s="140"/>
      <c r="DO157" s="140"/>
      <c r="DP157" s="140"/>
      <c r="DQ157" s="140"/>
      <c r="DR157" s="140"/>
      <c r="DS157" s="140"/>
      <c r="DT157" s="140"/>
      <c r="DU157" s="140"/>
      <c r="DV157" s="140"/>
      <c r="DW157" s="140"/>
    </row>
    <row r="158" spans="1:127" s="81" customFormat="1" ht="14.4" x14ac:dyDescent="0.3">
      <c r="A158" s="151" t="s">
        <v>880</v>
      </c>
      <c r="B158" s="151" t="s">
        <v>743</v>
      </c>
      <c r="C158" s="17" t="s">
        <v>738</v>
      </c>
      <c r="D158" s="113" t="s">
        <v>151</v>
      </c>
      <c r="E158" s="113">
        <v>16</v>
      </c>
      <c r="F158" s="113">
        <v>122</v>
      </c>
      <c r="G158" s="304">
        <v>14.5</v>
      </c>
      <c r="H158" s="281"/>
      <c r="I158" s="281">
        <v>6.8</v>
      </c>
      <c r="J158" s="283"/>
      <c r="K158" s="283"/>
      <c r="L158" s="283"/>
      <c r="M158" s="305" t="s">
        <v>94</v>
      </c>
      <c r="N158" s="280">
        <v>-10.6</v>
      </c>
      <c r="O158" s="281">
        <v>0.5</v>
      </c>
      <c r="P158" s="281"/>
      <c r="Q158" s="281"/>
      <c r="R158" s="281"/>
      <c r="S158" s="281"/>
      <c r="T158" s="282"/>
      <c r="U158" s="283"/>
      <c r="V158" s="283"/>
      <c r="W158" s="283"/>
      <c r="X158" s="283"/>
      <c r="Y158" s="283"/>
      <c r="Z158" s="282"/>
      <c r="AA158" s="283"/>
      <c r="AB158" s="283"/>
      <c r="AC158" s="283"/>
      <c r="AD158" s="283"/>
      <c r="AE158" s="283"/>
      <c r="AF158" s="15"/>
      <c r="AG158" s="140"/>
      <c r="AH158" s="140"/>
      <c r="AI158" s="140"/>
      <c r="AJ158" s="140"/>
      <c r="AK158" s="14"/>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140"/>
      <c r="BX158" s="140"/>
      <c r="BY158" s="140"/>
      <c r="BZ158" s="140"/>
      <c r="CA158" s="140"/>
      <c r="CB158" s="140"/>
      <c r="CC158" s="140"/>
      <c r="CD158" s="140"/>
      <c r="CE158" s="140"/>
      <c r="CF158" s="140"/>
      <c r="CG158" s="140"/>
      <c r="CH158" s="140"/>
      <c r="CI158" s="140"/>
      <c r="CJ158" s="140"/>
      <c r="CK158" s="140"/>
      <c r="CL158" s="140"/>
      <c r="CM158" s="140"/>
      <c r="CN158" s="140"/>
      <c r="CO158" s="140"/>
      <c r="CP158" s="140"/>
      <c r="CQ158" s="140"/>
      <c r="CR158" s="140"/>
      <c r="CS158" s="140"/>
      <c r="CT158" s="140"/>
      <c r="CU158" s="140"/>
      <c r="CV158" s="140"/>
      <c r="CW158" s="140"/>
      <c r="CX158" s="140"/>
      <c r="CY158" s="140"/>
      <c r="CZ158" s="140"/>
      <c r="DA158" s="140"/>
      <c r="DB158" s="140"/>
      <c r="DC158" s="140"/>
      <c r="DD158" s="140"/>
      <c r="DE158" s="140"/>
      <c r="DF158" s="140"/>
      <c r="DG158" s="140"/>
      <c r="DH158" s="140"/>
      <c r="DI158" s="140"/>
      <c r="DJ158" s="140"/>
      <c r="DK158" s="140"/>
      <c r="DL158" s="140"/>
      <c r="DM158" s="140"/>
      <c r="DN158" s="140"/>
      <c r="DO158" s="140"/>
      <c r="DP158" s="140"/>
      <c r="DQ158" s="140"/>
      <c r="DR158" s="140"/>
      <c r="DS158" s="140"/>
      <c r="DT158" s="140"/>
      <c r="DU158" s="140"/>
      <c r="DV158" s="140"/>
      <c r="DW158" s="140"/>
    </row>
    <row r="159" spans="1:127" s="81" customFormat="1" ht="28.8" x14ac:dyDescent="0.3">
      <c r="A159" s="151" t="s">
        <v>880</v>
      </c>
      <c r="B159" s="151" t="s">
        <v>743</v>
      </c>
      <c r="C159" s="17" t="s">
        <v>895</v>
      </c>
      <c r="D159" s="113" t="s">
        <v>151</v>
      </c>
      <c r="E159" s="113">
        <v>16</v>
      </c>
      <c r="F159" s="113">
        <v>122</v>
      </c>
      <c r="G159" s="304">
        <v>16.2</v>
      </c>
      <c r="H159" s="281"/>
      <c r="I159" s="281">
        <v>7.9</v>
      </c>
      <c r="J159" s="283"/>
      <c r="K159" s="283"/>
      <c r="L159" s="283"/>
      <c r="M159" s="305" t="s">
        <v>94</v>
      </c>
      <c r="N159" s="280">
        <v>-10.7</v>
      </c>
      <c r="O159" s="281">
        <v>0.5</v>
      </c>
      <c r="P159" s="281"/>
      <c r="Q159" s="281"/>
      <c r="R159" s="281"/>
      <c r="S159" s="281"/>
      <c r="T159" s="282"/>
      <c r="U159" s="283"/>
      <c r="V159" s="283"/>
      <c r="W159" s="283"/>
      <c r="X159" s="283"/>
      <c r="Y159" s="283"/>
      <c r="Z159" s="282"/>
      <c r="AA159" s="283"/>
      <c r="AB159" s="283"/>
      <c r="AC159" s="283"/>
      <c r="AD159" s="283"/>
      <c r="AE159" s="283"/>
      <c r="AF159" s="15"/>
      <c r="AG159" s="140"/>
      <c r="AH159" s="140"/>
      <c r="AI159" s="140"/>
      <c r="AJ159" s="140"/>
      <c r="AK159" s="14"/>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0"/>
      <c r="CD159" s="140"/>
      <c r="CE159" s="140"/>
      <c r="CF159" s="140"/>
      <c r="CG159" s="140"/>
      <c r="CH159" s="140"/>
      <c r="CI159" s="140"/>
      <c r="CJ159" s="140"/>
      <c r="CK159" s="140"/>
      <c r="CL159" s="140"/>
      <c r="CM159" s="140"/>
      <c r="CN159" s="140"/>
      <c r="CO159" s="140"/>
      <c r="CP159" s="140"/>
      <c r="CQ159" s="140"/>
      <c r="CR159" s="140"/>
      <c r="CS159" s="140"/>
      <c r="CT159" s="140"/>
      <c r="CU159" s="140"/>
      <c r="CV159" s="140"/>
      <c r="CW159" s="140"/>
      <c r="CX159" s="140"/>
      <c r="CY159" s="140"/>
      <c r="CZ159" s="140"/>
      <c r="DA159" s="140"/>
      <c r="DB159" s="140"/>
      <c r="DC159" s="140"/>
      <c r="DD159" s="140"/>
      <c r="DE159" s="140"/>
      <c r="DF159" s="140"/>
      <c r="DG159" s="140"/>
      <c r="DH159" s="140"/>
      <c r="DI159" s="140"/>
      <c r="DJ159" s="140"/>
      <c r="DK159" s="140"/>
      <c r="DL159" s="140"/>
      <c r="DM159" s="140"/>
      <c r="DN159" s="140"/>
      <c r="DO159" s="140"/>
      <c r="DP159" s="140"/>
      <c r="DQ159" s="140"/>
      <c r="DR159" s="140"/>
      <c r="DS159" s="140"/>
      <c r="DT159" s="140"/>
      <c r="DU159" s="140"/>
      <c r="DV159" s="140"/>
      <c r="DW159" s="140"/>
    </row>
    <row r="160" spans="1:127" s="81" customFormat="1" ht="14.4" x14ac:dyDescent="0.3">
      <c r="A160" s="151" t="s">
        <v>880</v>
      </c>
      <c r="B160" s="151" t="s">
        <v>743</v>
      </c>
      <c r="C160" s="17" t="s">
        <v>152</v>
      </c>
      <c r="D160" s="113" t="s">
        <v>151</v>
      </c>
      <c r="E160" s="113">
        <v>16</v>
      </c>
      <c r="F160" s="113">
        <v>123</v>
      </c>
      <c r="G160" s="304">
        <v>14.6</v>
      </c>
      <c r="H160" s="281"/>
      <c r="I160" s="281">
        <v>7.4</v>
      </c>
      <c r="J160" s="283"/>
      <c r="K160" s="283"/>
      <c r="L160" s="283"/>
      <c r="M160" s="305" t="s">
        <v>94</v>
      </c>
      <c r="N160" s="280">
        <v>-6.4</v>
      </c>
      <c r="O160" s="281">
        <v>0.5</v>
      </c>
      <c r="P160" s="281"/>
      <c r="Q160" s="281"/>
      <c r="R160" s="281"/>
      <c r="S160" s="281"/>
      <c r="T160" s="282"/>
      <c r="U160" s="283"/>
      <c r="V160" s="283"/>
      <c r="W160" s="283"/>
      <c r="X160" s="283"/>
      <c r="Y160" s="283"/>
      <c r="Z160" s="282"/>
      <c r="AA160" s="283"/>
      <c r="AB160" s="283"/>
      <c r="AC160" s="283"/>
      <c r="AD160" s="283"/>
      <c r="AE160" s="283"/>
      <c r="AF160" s="15"/>
      <c r="AG160" s="140"/>
      <c r="AH160" s="140"/>
      <c r="AI160" s="140"/>
      <c r="AJ160" s="140"/>
      <c r="AK160" s="14"/>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0"/>
      <c r="CN160" s="140"/>
      <c r="CO160" s="140"/>
      <c r="CP160" s="140"/>
      <c r="CQ160" s="140"/>
      <c r="CR160" s="140"/>
      <c r="CS160" s="140"/>
      <c r="CT160" s="140"/>
      <c r="CU160" s="140"/>
      <c r="CV160" s="140"/>
      <c r="CW160" s="140"/>
      <c r="CX160" s="140"/>
      <c r="CY160" s="140"/>
      <c r="CZ160" s="140"/>
      <c r="DA160" s="140"/>
      <c r="DB160" s="140"/>
      <c r="DC160" s="140"/>
      <c r="DD160" s="140"/>
      <c r="DE160" s="140"/>
      <c r="DF160" s="140"/>
      <c r="DG160" s="140"/>
      <c r="DH160" s="140"/>
      <c r="DI160" s="140"/>
      <c r="DJ160" s="140"/>
      <c r="DK160" s="140"/>
      <c r="DL160" s="140"/>
      <c r="DM160" s="140"/>
      <c r="DN160" s="140"/>
      <c r="DO160" s="140"/>
      <c r="DP160" s="140"/>
      <c r="DQ160" s="140"/>
      <c r="DR160" s="140"/>
      <c r="DS160" s="140"/>
      <c r="DT160" s="140"/>
      <c r="DU160" s="140"/>
      <c r="DV160" s="140"/>
      <c r="DW160" s="140"/>
    </row>
    <row r="161" spans="1:127" s="81" customFormat="1" ht="14.4" x14ac:dyDescent="0.3">
      <c r="A161" s="151" t="s">
        <v>880</v>
      </c>
      <c r="B161" s="151" t="s">
        <v>156</v>
      </c>
      <c r="C161" s="17" t="s">
        <v>738</v>
      </c>
      <c r="D161" s="113" t="s">
        <v>151</v>
      </c>
      <c r="E161" s="113">
        <v>16</v>
      </c>
      <c r="F161" s="113">
        <v>122</v>
      </c>
      <c r="G161" s="307">
        <v>37.4</v>
      </c>
      <c r="H161" s="283"/>
      <c r="I161" s="283">
        <v>12.5</v>
      </c>
      <c r="J161" s="283"/>
      <c r="K161" s="283"/>
      <c r="L161" s="283"/>
      <c r="M161" s="305" t="s">
        <v>96</v>
      </c>
      <c r="N161" s="282"/>
      <c r="O161" s="283"/>
      <c r="P161" s="283"/>
      <c r="Q161" s="283"/>
      <c r="R161" s="283"/>
      <c r="S161" s="283"/>
      <c r="T161" s="282"/>
      <c r="U161" s="283"/>
      <c r="V161" s="283"/>
      <c r="W161" s="283"/>
      <c r="X161" s="283"/>
      <c r="Y161" s="283"/>
      <c r="Z161" s="282"/>
      <c r="AA161" s="283"/>
      <c r="AB161" s="283"/>
      <c r="AC161" s="283"/>
      <c r="AD161" s="283"/>
      <c r="AE161" s="283"/>
      <c r="AF161" s="15">
        <v>-82.1</v>
      </c>
      <c r="AG161" s="140">
        <v>2.4</v>
      </c>
      <c r="AH161" s="140"/>
      <c r="AI161" s="140"/>
      <c r="AJ161" s="140"/>
      <c r="AK161" s="14"/>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c r="CN161" s="140"/>
      <c r="CO161" s="140"/>
      <c r="CP161" s="140"/>
      <c r="CQ161" s="140"/>
      <c r="CR161" s="140"/>
      <c r="CS161" s="140"/>
      <c r="CT161" s="140"/>
      <c r="CU161" s="140"/>
      <c r="CV161" s="140"/>
      <c r="CW161" s="140"/>
      <c r="CX161" s="140"/>
      <c r="CY161" s="140"/>
      <c r="CZ161" s="140"/>
      <c r="DA161" s="140"/>
      <c r="DB161" s="140"/>
      <c r="DC161" s="140"/>
      <c r="DD161" s="140"/>
      <c r="DE161" s="140"/>
      <c r="DF161" s="140"/>
      <c r="DG161" s="140"/>
      <c r="DH161" s="140"/>
      <c r="DI161" s="140"/>
      <c r="DJ161" s="140"/>
      <c r="DK161" s="140"/>
      <c r="DL161" s="140"/>
      <c r="DM161" s="140"/>
      <c r="DN161" s="140"/>
      <c r="DO161" s="140"/>
      <c r="DP161" s="140"/>
      <c r="DQ161" s="140"/>
      <c r="DR161" s="140"/>
      <c r="DS161" s="140"/>
      <c r="DT161" s="140"/>
      <c r="DU161" s="140"/>
      <c r="DV161" s="140"/>
      <c r="DW161" s="140"/>
    </row>
    <row r="162" spans="1:127" s="81" customFormat="1" ht="28.8" x14ac:dyDescent="0.3">
      <c r="A162" s="151" t="s">
        <v>880</v>
      </c>
      <c r="B162" s="151" t="s">
        <v>156</v>
      </c>
      <c r="C162" s="17" t="s">
        <v>895</v>
      </c>
      <c r="D162" s="113" t="s">
        <v>151</v>
      </c>
      <c r="E162" s="113">
        <v>16</v>
      </c>
      <c r="F162" s="113">
        <v>122</v>
      </c>
      <c r="G162" s="307">
        <v>37.299999999999997</v>
      </c>
      <c r="H162" s="283"/>
      <c r="I162" s="283">
        <v>10.9</v>
      </c>
      <c r="J162" s="283"/>
      <c r="K162" s="283"/>
      <c r="L162" s="283"/>
      <c r="M162" s="305" t="s">
        <v>96</v>
      </c>
      <c r="N162" s="282"/>
      <c r="O162" s="283"/>
      <c r="P162" s="283"/>
      <c r="Q162" s="283"/>
      <c r="R162" s="283"/>
      <c r="S162" s="283"/>
      <c r="T162" s="282"/>
      <c r="U162" s="283"/>
      <c r="V162" s="283"/>
      <c r="W162" s="283"/>
      <c r="X162" s="283"/>
      <c r="Y162" s="283"/>
      <c r="Z162" s="282"/>
      <c r="AA162" s="283"/>
      <c r="AB162" s="283"/>
      <c r="AC162" s="283"/>
      <c r="AD162" s="283"/>
      <c r="AE162" s="283"/>
      <c r="AF162" s="15">
        <v>-78.400000000000006</v>
      </c>
      <c r="AG162" s="140">
        <v>2.4</v>
      </c>
      <c r="AH162" s="140"/>
      <c r="AI162" s="140"/>
      <c r="AJ162" s="140"/>
      <c r="AK162" s="14"/>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c r="BW162" s="140"/>
      <c r="BX162" s="140"/>
      <c r="BY162" s="140"/>
      <c r="BZ162" s="140"/>
      <c r="CA162" s="140"/>
      <c r="CB162" s="140"/>
      <c r="CC162" s="140"/>
      <c r="CD162" s="140"/>
      <c r="CE162" s="140"/>
      <c r="CF162" s="140"/>
      <c r="CG162" s="140"/>
      <c r="CH162" s="140"/>
      <c r="CI162" s="140"/>
      <c r="CJ162" s="140"/>
      <c r="CK162" s="140"/>
      <c r="CL162" s="140"/>
      <c r="CM162" s="140"/>
      <c r="CN162" s="140"/>
      <c r="CO162" s="140"/>
      <c r="CP162" s="140"/>
      <c r="CQ162" s="140"/>
      <c r="CR162" s="140"/>
      <c r="CS162" s="140"/>
      <c r="CT162" s="140"/>
      <c r="CU162" s="140"/>
      <c r="CV162" s="140"/>
      <c r="CW162" s="140"/>
      <c r="CX162" s="140"/>
      <c r="CY162" s="140"/>
      <c r="CZ162" s="140"/>
      <c r="DA162" s="140"/>
      <c r="DB162" s="140"/>
      <c r="DC162" s="140"/>
      <c r="DD162" s="140"/>
      <c r="DE162" s="140"/>
      <c r="DF162" s="140"/>
      <c r="DG162" s="140"/>
      <c r="DH162" s="140"/>
      <c r="DI162" s="140"/>
      <c r="DJ162" s="140"/>
      <c r="DK162" s="140"/>
      <c r="DL162" s="140"/>
      <c r="DM162" s="140"/>
      <c r="DN162" s="140"/>
      <c r="DO162" s="140"/>
      <c r="DP162" s="140"/>
      <c r="DQ162" s="140"/>
      <c r="DR162" s="140"/>
      <c r="DS162" s="140"/>
      <c r="DT162" s="140"/>
      <c r="DU162" s="140"/>
      <c r="DV162" s="140"/>
      <c r="DW162" s="140"/>
    </row>
    <row r="163" spans="1:127" s="81" customFormat="1" ht="14.4" x14ac:dyDescent="0.3">
      <c r="A163" s="151" t="s">
        <v>880</v>
      </c>
      <c r="B163" s="151" t="s">
        <v>156</v>
      </c>
      <c r="C163" s="17" t="s">
        <v>152</v>
      </c>
      <c r="D163" s="113" t="s">
        <v>151</v>
      </c>
      <c r="E163" s="113">
        <v>16</v>
      </c>
      <c r="F163" s="113">
        <v>123</v>
      </c>
      <c r="G163" s="307">
        <v>39</v>
      </c>
      <c r="H163" s="283"/>
      <c r="I163" s="283">
        <v>12</v>
      </c>
      <c r="J163" s="283"/>
      <c r="K163" s="283"/>
      <c r="L163" s="283"/>
      <c r="M163" s="305" t="s">
        <v>96</v>
      </c>
      <c r="N163" s="282"/>
      <c r="O163" s="283"/>
      <c r="P163" s="283"/>
      <c r="Q163" s="283"/>
      <c r="R163" s="283"/>
      <c r="S163" s="283"/>
      <c r="T163" s="282"/>
      <c r="U163" s="283"/>
      <c r="V163" s="283"/>
      <c r="W163" s="283"/>
      <c r="X163" s="283"/>
      <c r="Y163" s="283"/>
      <c r="Z163" s="282"/>
      <c r="AA163" s="283"/>
      <c r="AB163" s="283"/>
      <c r="AC163" s="283"/>
      <c r="AD163" s="283"/>
      <c r="AE163" s="283"/>
      <c r="AF163" s="15">
        <v>-48.6</v>
      </c>
      <c r="AG163" s="140">
        <v>2.5</v>
      </c>
      <c r="AH163" s="140"/>
      <c r="AI163" s="140"/>
      <c r="AJ163" s="140"/>
      <c r="AK163" s="14"/>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c r="BW163" s="140"/>
      <c r="BX163" s="140"/>
      <c r="BY163" s="140"/>
      <c r="BZ163" s="140"/>
      <c r="CA163" s="140"/>
      <c r="CB163" s="140"/>
      <c r="CC163" s="140"/>
      <c r="CD163" s="140"/>
      <c r="CE163" s="140"/>
      <c r="CF163" s="140"/>
      <c r="CG163" s="140"/>
      <c r="CH163" s="140"/>
      <c r="CI163" s="140"/>
      <c r="CJ163" s="140"/>
      <c r="CK163" s="140"/>
      <c r="CL163" s="140"/>
      <c r="CM163" s="140"/>
      <c r="CN163" s="140"/>
      <c r="CO163" s="140"/>
      <c r="CP163" s="140"/>
      <c r="CQ163" s="140"/>
      <c r="CR163" s="140"/>
      <c r="CS163" s="140"/>
      <c r="CT163" s="140"/>
      <c r="CU163" s="140"/>
      <c r="CV163" s="140"/>
      <c r="CW163" s="140"/>
      <c r="CX163" s="140"/>
      <c r="CY163" s="140"/>
      <c r="CZ163" s="140"/>
      <c r="DA163" s="140"/>
      <c r="DB163" s="140"/>
      <c r="DC163" s="140"/>
      <c r="DD163" s="140"/>
      <c r="DE163" s="140"/>
      <c r="DF163" s="140"/>
      <c r="DG163" s="140"/>
      <c r="DH163" s="140"/>
      <c r="DI163" s="140"/>
      <c r="DJ163" s="140"/>
      <c r="DK163" s="140"/>
      <c r="DL163" s="140"/>
      <c r="DM163" s="140"/>
      <c r="DN163" s="140"/>
      <c r="DO163" s="140"/>
      <c r="DP163" s="140"/>
      <c r="DQ163" s="140"/>
      <c r="DR163" s="140"/>
      <c r="DS163" s="140"/>
      <c r="DT163" s="140"/>
      <c r="DU163" s="140"/>
      <c r="DV163" s="140"/>
      <c r="DW163" s="140"/>
    </row>
    <row r="164" spans="1:127" s="81" customFormat="1" ht="14.4" x14ac:dyDescent="0.3">
      <c r="A164" s="151" t="s">
        <v>880</v>
      </c>
      <c r="B164" s="151" t="s">
        <v>159</v>
      </c>
      <c r="C164" s="17" t="s">
        <v>738</v>
      </c>
      <c r="D164" s="113" t="s">
        <v>151</v>
      </c>
      <c r="E164" s="113">
        <v>16</v>
      </c>
      <c r="F164" s="113">
        <v>122</v>
      </c>
      <c r="G164" s="307">
        <v>20.5</v>
      </c>
      <c r="H164" s="283"/>
      <c r="I164" s="283">
        <v>5.5</v>
      </c>
      <c r="J164" s="283"/>
      <c r="K164" s="283"/>
      <c r="L164" s="283"/>
      <c r="M164" s="305" t="s">
        <v>94</v>
      </c>
      <c r="N164" s="282">
        <v>-13.6</v>
      </c>
      <c r="O164" s="283">
        <v>0.7</v>
      </c>
      <c r="P164" s="283"/>
      <c r="Q164" s="283"/>
      <c r="R164" s="283"/>
      <c r="S164" s="283"/>
      <c r="T164" s="282"/>
      <c r="U164" s="283"/>
      <c r="V164" s="283"/>
      <c r="W164" s="283"/>
      <c r="X164" s="283"/>
      <c r="Y164" s="283"/>
      <c r="Z164" s="282"/>
      <c r="AA164" s="283"/>
      <c r="AB164" s="283"/>
      <c r="AC164" s="283"/>
      <c r="AD164" s="283"/>
      <c r="AE164" s="283"/>
      <c r="AF164" s="15"/>
      <c r="AG164" s="140"/>
      <c r="AH164" s="140"/>
      <c r="AI164" s="140"/>
      <c r="AJ164" s="140"/>
      <c r="AK164" s="14"/>
      <c r="AL164" s="140"/>
      <c r="AM164" s="140"/>
      <c r="AN164" s="140"/>
      <c r="AO164" s="140"/>
      <c r="AP164" s="140"/>
      <c r="AQ164" s="140"/>
      <c r="AR164" s="140"/>
      <c r="AS164" s="140"/>
      <c r="AT164" s="140"/>
      <c r="AU164" s="140"/>
      <c r="AV164" s="140"/>
      <c r="AW164" s="140"/>
      <c r="AX164" s="140"/>
      <c r="AY164" s="140"/>
      <c r="AZ164" s="140"/>
      <c r="BA164" s="140"/>
      <c r="BB164" s="140"/>
      <c r="BC164" s="140"/>
      <c r="BD164" s="140"/>
      <c r="BE164" s="140"/>
      <c r="BF164" s="140"/>
      <c r="BG164" s="140"/>
      <c r="BH164" s="140"/>
      <c r="BI164" s="140"/>
      <c r="BJ164" s="140"/>
      <c r="BK164" s="140"/>
      <c r="BL164" s="140"/>
      <c r="BM164" s="140"/>
      <c r="BN164" s="140"/>
      <c r="BO164" s="140"/>
      <c r="BP164" s="140"/>
      <c r="BQ164" s="140"/>
      <c r="BR164" s="140"/>
      <c r="BS164" s="140"/>
      <c r="BT164" s="140"/>
      <c r="BU164" s="140"/>
      <c r="BV164" s="140"/>
      <c r="BW164" s="140"/>
      <c r="BX164" s="140"/>
      <c r="BY164" s="140"/>
      <c r="BZ164" s="140"/>
      <c r="CA164" s="140"/>
      <c r="CB164" s="140"/>
      <c r="CC164" s="140"/>
      <c r="CD164" s="140"/>
      <c r="CE164" s="140"/>
      <c r="CF164" s="140"/>
      <c r="CG164" s="140"/>
      <c r="CH164" s="140"/>
      <c r="CI164" s="140"/>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0"/>
      <c r="DF164" s="140"/>
      <c r="DG164" s="140"/>
      <c r="DH164" s="140"/>
      <c r="DI164" s="140"/>
      <c r="DJ164" s="140"/>
      <c r="DK164" s="140"/>
      <c r="DL164" s="140"/>
      <c r="DM164" s="140"/>
      <c r="DN164" s="140"/>
      <c r="DO164" s="140"/>
      <c r="DP164" s="140"/>
      <c r="DQ164" s="140"/>
      <c r="DR164" s="140"/>
      <c r="DS164" s="140"/>
      <c r="DT164" s="140"/>
      <c r="DU164" s="140"/>
      <c r="DV164" s="140"/>
      <c r="DW164" s="140"/>
    </row>
    <row r="165" spans="1:127" s="81" customFormat="1" ht="28.8" x14ac:dyDescent="0.3">
      <c r="A165" s="156" t="s">
        <v>880</v>
      </c>
      <c r="B165" s="151" t="s">
        <v>159</v>
      </c>
      <c r="C165" s="111" t="s">
        <v>895</v>
      </c>
      <c r="D165" s="113" t="s">
        <v>151</v>
      </c>
      <c r="E165" s="113">
        <v>16</v>
      </c>
      <c r="F165" s="113">
        <v>122</v>
      </c>
      <c r="G165" s="307">
        <v>21.3</v>
      </c>
      <c r="H165" s="283"/>
      <c r="I165" s="283">
        <v>5.5</v>
      </c>
      <c r="J165" s="283"/>
      <c r="K165" s="283"/>
      <c r="L165" s="283"/>
      <c r="M165" s="305" t="s">
        <v>94</v>
      </c>
      <c r="N165" s="282">
        <v>-13.4</v>
      </c>
      <c r="O165" s="283">
        <v>0.7</v>
      </c>
      <c r="P165" s="283"/>
      <c r="Q165" s="283"/>
      <c r="R165" s="283"/>
      <c r="S165" s="283"/>
      <c r="T165" s="282"/>
      <c r="U165" s="283"/>
      <c r="V165" s="283"/>
      <c r="W165" s="283"/>
      <c r="X165" s="283"/>
      <c r="Y165" s="283"/>
      <c r="Z165" s="282"/>
      <c r="AA165" s="283"/>
      <c r="AB165" s="283"/>
      <c r="AC165" s="283"/>
      <c r="AD165" s="283"/>
      <c r="AE165" s="283"/>
      <c r="AF165" s="15"/>
      <c r="AG165" s="140"/>
      <c r="AH165" s="140"/>
      <c r="AI165" s="140"/>
      <c r="AJ165" s="140"/>
      <c r="AK165" s="14"/>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140"/>
      <c r="BN165" s="140"/>
      <c r="BO165" s="140"/>
      <c r="BP165" s="140"/>
      <c r="BQ165" s="140"/>
      <c r="BR165" s="140"/>
      <c r="BS165" s="140"/>
      <c r="BT165" s="140"/>
      <c r="BU165" s="140"/>
      <c r="BV165" s="140"/>
      <c r="BW165" s="140"/>
      <c r="BX165" s="140"/>
      <c r="BY165" s="140"/>
      <c r="BZ165" s="140"/>
      <c r="CA165" s="140"/>
      <c r="CB165" s="140"/>
      <c r="CC165" s="140"/>
      <c r="CD165" s="140"/>
      <c r="CE165" s="140"/>
      <c r="CF165" s="140"/>
      <c r="CG165" s="140"/>
      <c r="CH165" s="140"/>
      <c r="CI165" s="140"/>
      <c r="CJ165" s="140"/>
      <c r="CK165" s="140"/>
      <c r="CL165" s="140"/>
      <c r="CM165" s="140"/>
      <c r="CN165" s="140"/>
      <c r="CO165" s="140"/>
      <c r="CP165" s="140"/>
      <c r="CQ165" s="140"/>
      <c r="CR165" s="140"/>
      <c r="CS165" s="140"/>
      <c r="CT165" s="140"/>
      <c r="CU165" s="140"/>
      <c r="CV165" s="140"/>
      <c r="CW165" s="140"/>
      <c r="CX165" s="140"/>
      <c r="CY165" s="140"/>
      <c r="CZ165" s="140"/>
      <c r="DA165" s="140"/>
      <c r="DB165" s="140"/>
      <c r="DC165" s="140"/>
      <c r="DD165" s="140"/>
      <c r="DE165" s="140"/>
      <c r="DF165" s="140"/>
      <c r="DG165" s="140"/>
      <c r="DH165" s="140"/>
      <c r="DI165" s="140"/>
      <c r="DJ165" s="140"/>
      <c r="DK165" s="140"/>
      <c r="DL165" s="140"/>
      <c r="DM165" s="140"/>
      <c r="DN165" s="140"/>
      <c r="DO165" s="140"/>
      <c r="DP165" s="140"/>
      <c r="DQ165" s="140"/>
      <c r="DR165" s="140"/>
      <c r="DS165" s="140"/>
      <c r="DT165" s="140"/>
      <c r="DU165" s="140"/>
      <c r="DV165" s="140"/>
      <c r="DW165" s="140"/>
    </row>
    <row r="166" spans="1:127" s="81" customFormat="1" ht="14.4" x14ac:dyDescent="0.3">
      <c r="A166" s="156" t="s">
        <v>880</v>
      </c>
      <c r="B166" s="151" t="s">
        <v>159</v>
      </c>
      <c r="C166" s="17" t="s">
        <v>152</v>
      </c>
      <c r="D166" s="113" t="s">
        <v>151</v>
      </c>
      <c r="E166" s="113">
        <v>16</v>
      </c>
      <c r="F166" s="113">
        <v>123</v>
      </c>
      <c r="G166" s="307">
        <v>20.7</v>
      </c>
      <c r="H166" s="283"/>
      <c r="I166" s="283">
        <v>5.5</v>
      </c>
      <c r="J166" s="283"/>
      <c r="K166" s="283"/>
      <c r="L166" s="283"/>
      <c r="M166" s="305" t="s">
        <v>94</v>
      </c>
      <c r="N166" s="282">
        <v>-5.3</v>
      </c>
      <c r="O166" s="283">
        <v>0.7</v>
      </c>
      <c r="P166" s="283"/>
      <c r="Q166" s="283"/>
      <c r="R166" s="283"/>
      <c r="S166" s="283"/>
      <c r="T166" s="282"/>
      <c r="U166" s="283"/>
      <c r="V166" s="283"/>
      <c r="W166" s="283"/>
      <c r="X166" s="283"/>
      <c r="Y166" s="283"/>
      <c r="Z166" s="282"/>
      <c r="AA166" s="283"/>
      <c r="AB166" s="283"/>
      <c r="AC166" s="283"/>
      <c r="AD166" s="283"/>
      <c r="AE166" s="283"/>
      <c r="AF166" s="15"/>
      <c r="AG166" s="140"/>
      <c r="AH166" s="140"/>
      <c r="AI166" s="140"/>
      <c r="AJ166" s="140"/>
      <c r="AK166" s="14"/>
      <c r="AL166" s="140"/>
      <c r="AM166" s="140"/>
      <c r="AN166" s="140"/>
      <c r="AO166" s="140"/>
      <c r="AP166" s="140"/>
      <c r="AQ166" s="140"/>
      <c r="AR166" s="140"/>
      <c r="AS166" s="140"/>
      <c r="AT166" s="140"/>
      <c r="AU166" s="140"/>
      <c r="AV166" s="140"/>
      <c r="AW166" s="140"/>
      <c r="AX166" s="140"/>
      <c r="AY166" s="140"/>
      <c r="AZ166" s="140"/>
      <c r="BA166" s="140"/>
      <c r="BB166" s="140"/>
      <c r="BC166" s="140"/>
      <c r="BD166" s="140"/>
      <c r="BE166" s="140"/>
      <c r="BF166" s="140"/>
      <c r="BG166" s="140"/>
      <c r="BH166" s="140"/>
      <c r="BI166" s="140"/>
      <c r="BJ166" s="140"/>
      <c r="BK166" s="140"/>
      <c r="BL166" s="140"/>
      <c r="BM166" s="140"/>
      <c r="BN166" s="140"/>
      <c r="BO166" s="140"/>
      <c r="BP166" s="140"/>
      <c r="BQ166" s="140"/>
      <c r="BR166" s="140"/>
      <c r="BS166" s="140"/>
      <c r="BT166" s="140"/>
      <c r="BU166" s="140"/>
      <c r="BV166" s="140"/>
      <c r="BW166" s="140"/>
      <c r="BX166" s="140"/>
      <c r="BY166" s="140"/>
      <c r="BZ166" s="140"/>
      <c r="CA166" s="140"/>
      <c r="CB166" s="140"/>
      <c r="CC166" s="140"/>
      <c r="CD166" s="140"/>
      <c r="CE166" s="140"/>
      <c r="CF166" s="140"/>
      <c r="CG166" s="140"/>
      <c r="CH166" s="140"/>
      <c r="CI166" s="140"/>
      <c r="CJ166" s="140"/>
      <c r="CK166" s="140"/>
      <c r="CL166" s="140"/>
      <c r="CM166" s="140"/>
      <c r="CN166" s="140"/>
      <c r="CO166" s="140"/>
      <c r="CP166" s="140"/>
      <c r="CQ166" s="140"/>
      <c r="CR166" s="140"/>
      <c r="CS166" s="140"/>
      <c r="CT166" s="140"/>
      <c r="CU166" s="140"/>
      <c r="CV166" s="140"/>
      <c r="CW166" s="140"/>
      <c r="CX166" s="140"/>
      <c r="CY166" s="140"/>
      <c r="CZ166" s="140"/>
      <c r="DA166" s="140"/>
      <c r="DB166" s="140"/>
      <c r="DC166" s="140"/>
      <c r="DD166" s="140"/>
      <c r="DE166" s="140"/>
      <c r="DF166" s="140"/>
      <c r="DG166" s="140"/>
      <c r="DH166" s="140"/>
      <c r="DI166" s="140"/>
      <c r="DJ166" s="140"/>
      <c r="DK166" s="140"/>
      <c r="DL166" s="140"/>
      <c r="DM166" s="140"/>
      <c r="DN166" s="140"/>
      <c r="DO166" s="140"/>
      <c r="DP166" s="140"/>
      <c r="DQ166" s="140"/>
      <c r="DR166" s="140"/>
      <c r="DS166" s="140"/>
      <c r="DT166" s="140"/>
      <c r="DU166" s="140"/>
      <c r="DV166" s="140"/>
      <c r="DW166" s="140"/>
    </row>
    <row r="167" spans="1:127" s="81" customFormat="1" ht="14.4" x14ac:dyDescent="0.3">
      <c r="A167" s="156" t="s">
        <v>880</v>
      </c>
      <c r="B167" s="151" t="s">
        <v>744</v>
      </c>
      <c r="C167" s="17" t="s">
        <v>738</v>
      </c>
      <c r="D167" s="113" t="s">
        <v>151</v>
      </c>
      <c r="E167" s="113">
        <v>16</v>
      </c>
      <c r="F167" s="113">
        <v>122</v>
      </c>
      <c r="G167" s="307">
        <v>7.8</v>
      </c>
      <c r="H167" s="283"/>
      <c r="I167" s="283">
        <v>1.6</v>
      </c>
      <c r="J167" s="283"/>
      <c r="K167" s="283"/>
      <c r="L167" s="283"/>
      <c r="M167" s="305" t="s">
        <v>94</v>
      </c>
      <c r="N167" s="282">
        <v>-4.5</v>
      </c>
      <c r="O167" s="283">
        <v>0.2</v>
      </c>
      <c r="P167" s="283"/>
      <c r="Q167" s="283"/>
      <c r="R167" s="283"/>
      <c r="S167" s="283"/>
      <c r="T167" s="282"/>
      <c r="U167" s="283"/>
      <c r="V167" s="283"/>
      <c r="W167" s="283"/>
      <c r="X167" s="283"/>
      <c r="Y167" s="283"/>
      <c r="Z167" s="282"/>
      <c r="AA167" s="283"/>
      <c r="AB167" s="283"/>
      <c r="AC167" s="283"/>
      <c r="AD167" s="283"/>
      <c r="AE167" s="283"/>
      <c r="AF167" s="15"/>
      <c r="AG167" s="140"/>
      <c r="AH167" s="140"/>
      <c r="AI167" s="140"/>
      <c r="AJ167" s="140"/>
      <c r="AK167" s="14"/>
      <c r="AL167" s="140"/>
      <c r="AM167" s="140"/>
      <c r="AN167" s="140"/>
      <c r="AO167" s="140"/>
      <c r="AP167" s="140"/>
      <c r="AQ167" s="140"/>
      <c r="AR167" s="140"/>
      <c r="AS167" s="140"/>
      <c r="AT167" s="140"/>
      <c r="AU167" s="140"/>
      <c r="AV167" s="140"/>
      <c r="AW167" s="140"/>
      <c r="AX167" s="140"/>
      <c r="AY167" s="140"/>
      <c r="AZ167" s="140"/>
      <c r="BA167" s="140"/>
      <c r="BB167" s="140"/>
      <c r="BC167" s="140"/>
      <c r="BD167" s="140"/>
      <c r="BE167" s="140"/>
      <c r="BF167" s="140"/>
      <c r="BG167" s="140"/>
      <c r="BH167" s="140"/>
      <c r="BI167" s="140"/>
      <c r="BJ167" s="140"/>
      <c r="BK167" s="140"/>
      <c r="BL167" s="140"/>
      <c r="BM167" s="140"/>
      <c r="BN167" s="140"/>
      <c r="BO167" s="140"/>
      <c r="BP167" s="140"/>
      <c r="BQ167" s="140"/>
      <c r="BR167" s="140"/>
      <c r="BS167" s="140"/>
      <c r="BT167" s="140"/>
      <c r="BU167" s="140"/>
      <c r="BV167" s="140"/>
      <c r="BW167" s="140"/>
      <c r="BX167" s="140"/>
      <c r="BY167" s="140"/>
      <c r="BZ167" s="140"/>
      <c r="CA167" s="140"/>
      <c r="CB167" s="140"/>
      <c r="CC167" s="140"/>
      <c r="CD167" s="140"/>
      <c r="CE167" s="140"/>
      <c r="CF167" s="140"/>
      <c r="CG167" s="140"/>
      <c r="CH167" s="140"/>
      <c r="CI167" s="140"/>
      <c r="CJ167" s="140"/>
      <c r="CK167" s="140"/>
      <c r="CL167" s="140"/>
      <c r="CM167" s="140"/>
      <c r="CN167" s="140"/>
      <c r="CO167" s="140"/>
      <c r="CP167" s="140"/>
      <c r="CQ167" s="140"/>
      <c r="CR167" s="140"/>
      <c r="CS167" s="140"/>
      <c r="CT167" s="140"/>
      <c r="CU167" s="140"/>
      <c r="CV167" s="140"/>
      <c r="CW167" s="140"/>
      <c r="CX167" s="140"/>
      <c r="CY167" s="140"/>
      <c r="CZ167" s="140"/>
      <c r="DA167" s="140"/>
      <c r="DB167" s="140"/>
      <c r="DC167" s="140"/>
      <c r="DD167" s="140"/>
      <c r="DE167" s="140"/>
      <c r="DF167" s="140"/>
      <c r="DG167" s="140"/>
      <c r="DH167" s="140"/>
      <c r="DI167" s="140"/>
      <c r="DJ167" s="140"/>
      <c r="DK167" s="140"/>
      <c r="DL167" s="140"/>
      <c r="DM167" s="140"/>
      <c r="DN167" s="140"/>
      <c r="DO167" s="140"/>
      <c r="DP167" s="140"/>
      <c r="DQ167" s="140"/>
      <c r="DR167" s="140"/>
      <c r="DS167" s="140"/>
      <c r="DT167" s="140"/>
      <c r="DU167" s="140"/>
      <c r="DV167" s="140"/>
      <c r="DW167" s="140"/>
    </row>
    <row r="168" spans="1:127" s="81" customFormat="1" ht="28.8" x14ac:dyDescent="0.3">
      <c r="A168" s="151" t="s">
        <v>880</v>
      </c>
      <c r="B168" s="151" t="s">
        <v>744</v>
      </c>
      <c r="C168" s="17" t="s">
        <v>895</v>
      </c>
      <c r="D168" s="113" t="s">
        <v>151</v>
      </c>
      <c r="E168" s="113">
        <v>16</v>
      </c>
      <c r="F168" s="113">
        <v>122</v>
      </c>
      <c r="G168" s="307">
        <v>7.8</v>
      </c>
      <c r="H168" s="283"/>
      <c r="I168" s="283">
        <v>1.5</v>
      </c>
      <c r="J168" s="283"/>
      <c r="K168" s="283"/>
      <c r="L168" s="283"/>
      <c r="M168" s="305" t="s">
        <v>94</v>
      </c>
      <c r="N168" s="282">
        <v>-4.2</v>
      </c>
      <c r="O168" s="283">
        <v>0.2</v>
      </c>
      <c r="P168" s="283"/>
      <c r="Q168" s="283"/>
      <c r="R168" s="283"/>
      <c r="S168" s="283"/>
      <c r="T168" s="282"/>
      <c r="U168" s="283"/>
      <c r="V168" s="283"/>
      <c r="W168" s="283"/>
      <c r="X168" s="283"/>
      <c r="Y168" s="283"/>
      <c r="Z168" s="282"/>
      <c r="AA168" s="283"/>
      <c r="AB168" s="283"/>
      <c r="AC168" s="283"/>
      <c r="AD168" s="283"/>
      <c r="AE168" s="283"/>
      <c r="AF168" s="15"/>
      <c r="AG168" s="140"/>
      <c r="AH168" s="140"/>
      <c r="AI168" s="140"/>
      <c r="AJ168" s="140"/>
      <c r="AK168" s="14"/>
      <c r="AL168" s="140"/>
      <c r="AM168" s="140"/>
      <c r="AN168" s="140"/>
      <c r="AO168" s="140"/>
      <c r="AP168" s="140"/>
      <c r="AQ168" s="140"/>
      <c r="AR168" s="140"/>
      <c r="AS168" s="140"/>
      <c r="AT168" s="140"/>
      <c r="AU168" s="140"/>
      <c r="AV168" s="140"/>
      <c r="AW168" s="140"/>
      <c r="AX168" s="140"/>
      <c r="AY168" s="140"/>
      <c r="AZ168" s="140"/>
      <c r="BA168" s="140"/>
      <c r="BB168" s="140"/>
      <c r="BC168" s="140"/>
      <c r="BD168" s="140"/>
      <c r="BE168" s="140"/>
      <c r="BF168" s="140"/>
      <c r="BG168" s="140"/>
      <c r="BH168" s="140"/>
      <c r="BI168" s="140"/>
      <c r="BJ168" s="140"/>
      <c r="BK168" s="140"/>
      <c r="BL168" s="140"/>
      <c r="BM168" s="140"/>
      <c r="BN168" s="140"/>
      <c r="BO168" s="140"/>
      <c r="BP168" s="140"/>
      <c r="BQ168" s="140"/>
      <c r="BR168" s="140"/>
      <c r="BS168" s="140"/>
      <c r="BT168" s="140"/>
      <c r="BU168" s="140"/>
      <c r="BV168" s="140"/>
      <c r="BW168" s="140"/>
      <c r="BX168" s="140"/>
      <c r="BY168" s="140"/>
      <c r="BZ168" s="140"/>
      <c r="CA168" s="140"/>
      <c r="CB168" s="140"/>
      <c r="CC168" s="140"/>
      <c r="CD168" s="140"/>
      <c r="CE168" s="140"/>
      <c r="CF168" s="140"/>
      <c r="CG168" s="140"/>
      <c r="CH168" s="140"/>
      <c r="CI168" s="140"/>
      <c r="CJ168" s="140"/>
      <c r="CK168" s="140"/>
      <c r="CL168" s="140"/>
      <c r="CM168" s="140"/>
      <c r="CN168" s="140"/>
      <c r="CO168" s="140"/>
      <c r="CP168" s="140"/>
      <c r="CQ168" s="140"/>
      <c r="CR168" s="140"/>
      <c r="CS168" s="140"/>
      <c r="CT168" s="140"/>
      <c r="CU168" s="140"/>
      <c r="CV168" s="140"/>
      <c r="CW168" s="140"/>
      <c r="CX168" s="140"/>
      <c r="CY168" s="140"/>
      <c r="CZ168" s="140"/>
      <c r="DA168" s="140"/>
      <c r="DB168" s="140"/>
      <c r="DC168" s="140"/>
      <c r="DD168" s="140"/>
      <c r="DE168" s="140"/>
      <c r="DF168" s="140"/>
      <c r="DG168" s="140"/>
      <c r="DH168" s="140"/>
      <c r="DI168" s="140"/>
      <c r="DJ168" s="140"/>
      <c r="DK168" s="140"/>
      <c r="DL168" s="140"/>
      <c r="DM168" s="140"/>
      <c r="DN168" s="140"/>
      <c r="DO168" s="140"/>
      <c r="DP168" s="140"/>
      <c r="DQ168" s="140"/>
      <c r="DR168" s="140"/>
      <c r="DS168" s="140"/>
      <c r="DT168" s="140"/>
      <c r="DU168" s="140"/>
      <c r="DV168" s="140"/>
      <c r="DW168" s="140"/>
    </row>
    <row r="169" spans="1:127" s="81" customFormat="1" ht="14.4" x14ac:dyDescent="0.3">
      <c r="A169" s="151" t="s">
        <v>880</v>
      </c>
      <c r="B169" s="151" t="s">
        <v>744</v>
      </c>
      <c r="C169" s="17" t="s">
        <v>152</v>
      </c>
      <c r="D169" s="113" t="s">
        <v>151</v>
      </c>
      <c r="E169" s="113">
        <v>16</v>
      </c>
      <c r="F169" s="113">
        <v>123</v>
      </c>
      <c r="G169" s="307">
        <v>7.7</v>
      </c>
      <c r="H169" s="283"/>
      <c r="I169" s="283">
        <v>1.5</v>
      </c>
      <c r="J169" s="283"/>
      <c r="K169" s="283"/>
      <c r="L169" s="283"/>
      <c r="M169" s="305" t="s">
        <v>94</v>
      </c>
      <c r="N169" s="282">
        <v>-2.1</v>
      </c>
      <c r="O169" s="283">
        <v>0.2</v>
      </c>
      <c r="P169" s="283"/>
      <c r="Q169" s="283"/>
      <c r="R169" s="283"/>
      <c r="S169" s="283"/>
      <c r="T169" s="282"/>
      <c r="U169" s="283"/>
      <c r="V169" s="283"/>
      <c r="W169" s="283"/>
      <c r="X169" s="283"/>
      <c r="Y169" s="283"/>
      <c r="Z169" s="282"/>
      <c r="AA169" s="283"/>
      <c r="AB169" s="283"/>
      <c r="AC169" s="283"/>
      <c r="AD169" s="283"/>
      <c r="AE169" s="283"/>
      <c r="AF169" s="15"/>
      <c r="AG169" s="140"/>
      <c r="AH169" s="140"/>
      <c r="AI169" s="140"/>
      <c r="AJ169" s="140"/>
      <c r="AK169" s="14"/>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0"/>
      <c r="CB169" s="140"/>
      <c r="CC169" s="140"/>
      <c r="CD169" s="140"/>
      <c r="CE169" s="140"/>
      <c r="CF169" s="140"/>
      <c r="CG169" s="140"/>
      <c r="CH169" s="140"/>
      <c r="CI169" s="140"/>
      <c r="CJ169" s="140"/>
      <c r="CK169" s="140"/>
      <c r="CL169" s="140"/>
      <c r="CM169" s="140"/>
      <c r="CN169" s="140"/>
      <c r="CO169" s="140"/>
      <c r="CP169" s="140"/>
      <c r="CQ169" s="140"/>
      <c r="CR169" s="140"/>
      <c r="CS169" s="140"/>
      <c r="CT169" s="140"/>
      <c r="CU169" s="140"/>
      <c r="CV169" s="140"/>
      <c r="CW169" s="140"/>
      <c r="CX169" s="140"/>
      <c r="CY169" s="140"/>
      <c r="CZ169" s="140"/>
      <c r="DA169" s="140"/>
      <c r="DB169" s="140"/>
      <c r="DC169" s="140"/>
      <c r="DD169" s="140"/>
      <c r="DE169" s="140"/>
      <c r="DF169" s="140"/>
      <c r="DG169" s="140"/>
      <c r="DH169" s="140"/>
      <c r="DI169" s="140"/>
      <c r="DJ169" s="140"/>
      <c r="DK169" s="140"/>
      <c r="DL169" s="140"/>
      <c r="DM169" s="140"/>
      <c r="DN169" s="140"/>
      <c r="DO169" s="140"/>
      <c r="DP169" s="140"/>
      <c r="DQ169" s="140"/>
      <c r="DR169" s="140"/>
      <c r="DS169" s="140"/>
      <c r="DT169" s="140"/>
      <c r="DU169" s="140"/>
      <c r="DV169" s="140"/>
      <c r="DW169" s="140"/>
    </row>
    <row r="170" spans="1:127" s="81" customFormat="1" ht="14.4" x14ac:dyDescent="0.3">
      <c r="A170" s="163" t="s">
        <v>898</v>
      </c>
      <c r="B170" s="259" t="s">
        <v>160</v>
      </c>
      <c r="C170" s="111" t="s">
        <v>396</v>
      </c>
      <c r="D170" s="70" t="s">
        <v>151</v>
      </c>
      <c r="E170" s="70">
        <v>16</v>
      </c>
      <c r="F170" s="70">
        <v>109</v>
      </c>
      <c r="G170" s="308">
        <v>15</v>
      </c>
      <c r="H170" s="290"/>
      <c r="I170" s="290">
        <v>7.7</v>
      </c>
      <c r="J170" s="277"/>
      <c r="K170" s="277"/>
      <c r="L170" s="277"/>
      <c r="M170" s="299" t="s">
        <v>94</v>
      </c>
      <c r="N170" s="289">
        <v>-7.5</v>
      </c>
      <c r="O170" s="290">
        <v>0.6</v>
      </c>
      <c r="P170" s="290"/>
      <c r="Q170" s="290"/>
      <c r="R170" s="290"/>
      <c r="S170" s="290"/>
      <c r="T170" s="278"/>
      <c r="U170" s="277"/>
      <c r="V170" s="277"/>
      <c r="W170" s="277"/>
      <c r="X170" s="277"/>
      <c r="Y170" s="277"/>
      <c r="Z170" s="278"/>
      <c r="AA170" s="277"/>
      <c r="AB170" s="277"/>
      <c r="AC170" s="277"/>
      <c r="AD170" s="277"/>
      <c r="AE170" s="277"/>
      <c r="AF170" s="89"/>
      <c r="AG170" s="69"/>
      <c r="AH170" s="69"/>
      <c r="AI170" s="69"/>
      <c r="AJ170" s="69"/>
      <c r="AK170" s="24"/>
      <c r="AL170" s="140"/>
      <c r="AM170" s="140"/>
      <c r="AN170" s="140"/>
      <c r="AO170" s="140"/>
      <c r="AP170" s="140"/>
      <c r="AQ170" s="140"/>
      <c r="AR170" s="140"/>
      <c r="AS170" s="140"/>
      <c r="AT170" s="140"/>
      <c r="AU170" s="140"/>
      <c r="AV170" s="140"/>
      <c r="AW170" s="140"/>
      <c r="AX170" s="140"/>
      <c r="AY170" s="140"/>
      <c r="AZ170" s="140"/>
      <c r="BA170" s="140"/>
      <c r="BB170" s="140"/>
      <c r="BC170" s="140"/>
      <c r="BD170" s="140"/>
      <c r="BE170" s="140"/>
      <c r="BF170" s="140"/>
      <c r="BG170" s="140"/>
      <c r="BH170" s="140"/>
      <c r="BI170" s="140"/>
      <c r="BJ170" s="140"/>
      <c r="BK170" s="140"/>
      <c r="BL170" s="140"/>
      <c r="BM170" s="140"/>
      <c r="BN170" s="140"/>
      <c r="BO170" s="140"/>
      <c r="BP170" s="140"/>
      <c r="BQ170" s="140"/>
      <c r="BR170" s="140"/>
      <c r="BS170" s="140"/>
      <c r="BT170" s="140"/>
      <c r="BU170" s="140"/>
      <c r="BV170" s="140"/>
      <c r="BW170" s="140"/>
      <c r="BX170" s="140"/>
      <c r="BY170" s="140"/>
      <c r="BZ170" s="140"/>
      <c r="CA170" s="140"/>
      <c r="CB170" s="140"/>
      <c r="CC170" s="140"/>
      <c r="CD170" s="140"/>
      <c r="CE170" s="140"/>
      <c r="CF170" s="140"/>
      <c r="CG170" s="140"/>
      <c r="CH170" s="140"/>
      <c r="CI170" s="140"/>
      <c r="CJ170" s="140"/>
      <c r="CK170" s="140"/>
      <c r="CL170" s="140"/>
      <c r="CM170" s="140"/>
      <c r="CN170" s="140"/>
      <c r="CO170" s="140"/>
      <c r="CP170" s="140"/>
      <c r="CQ170" s="140"/>
      <c r="CR170" s="140"/>
      <c r="CS170" s="140"/>
      <c r="CT170" s="140"/>
      <c r="CU170" s="140"/>
      <c r="CV170" s="140"/>
      <c r="CW170" s="140"/>
      <c r="CX170" s="140"/>
      <c r="CY170" s="140"/>
      <c r="CZ170" s="140"/>
      <c r="DA170" s="140"/>
      <c r="DB170" s="140"/>
      <c r="DC170" s="140"/>
      <c r="DD170" s="140"/>
      <c r="DE170" s="140"/>
      <c r="DF170" s="140"/>
      <c r="DG170" s="140"/>
      <c r="DH170" s="140"/>
      <c r="DI170" s="140"/>
      <c r="DJ170" s="140"/>
      <c r="DK170" s="140"/>
      <c r="DL170" s="140"/>
      <c r="DM170" s="140"/>
      <c r="DN170" s="140"/>
      <c r="DO170" s="140"/>
      <c r="DP170" s="140"/>
      <c r="DQ170" s="140"/>
      <c r="DR170" s="140"/>
      <c r="DS170" s="140"/>
      <c r="DT170" s="140"/>
      <c r="DU170" s="140"/>
      <c r="DV170" s="140"/>
      <c r="DW170" s="140"/>
    </row>
    <row r="171" spans="1:127" s="81" customFormat="1" ht="14.4" x14ac:dyDescent="0.3">
      <c r="A171" s="163" t="s">
        <v>898</v>
      </c>
      <c r="B171" s="259" t="s">
        <v>160</v>
      </c>
      <c r="C171" s="111" t="s">
        <v>397</v>
      </c>
      <c r="D171" s="70" t="s">
        <v>151</v>
      </c>
      <c r="E171" s="70">
        <v>16</v>
      </c>
      <c r="F171" s="70">
        <v>111</v>
      </c>
      <c r="G171" s="308">
        <v>14.7</v>
      </c>
      <c r="H171" s="290"/>
      <c r="I171" s="290">
        <v>7.9</v>
      </c>
      <c r="J171" s="277"/>
      <c r="K171" s="277"/>
      <c r="L171" s="277"/>
      <c r="M171" s="299" t="s">
        <v>94</v>
      </c>
      <c r="N171" s="289">
        <v>-8.9</v>
      </c>
      <c r="O171" s="290">
        <v>0.6</v>
      </c>
      <c r="P171" s="290"/>
      <c r="Q171" s="290"/>
      <c r="R171" s="290"/>
      <c r="S171" s="290"/>
      <c r="T171" s="278"/>
      <c r="U171" s="277"/>
      <c r="V171" s="277"/>
      <c r="W171" s="277"/>
      <c r="X171" s="277"/>
      <c r="Y171" s="277"/>
      <c r="Z171" s="278"/>
      <c r="AA171" s="277"/>
      <c r="AB171" s="277"/>
      <c r="AC171" s="277"/>
      <c r="AD171" s="277"/>
      <c r="AE171" s="277"/>
      <c r="AF171" s="89"/>
      <c r="AG171" s="69"/>
      <c r="AH171" s="69"/>
      <c r="AI171" s="69"/>
      <c r="AJ171" s="69"/>
      <c r="AK171" s="24"/>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0"/>
      <c r="BT171" s="140"/>
      <c r="BU171" s="140"/>
      <c r="BV171" s="140"/>
      <c r="BW171" s="140"/>
      <c r="BX171" s="140"/>
      <c r="BY171" s="140"/>
      <c r="BZ171" s="140"/>
      <c r="CA171" s="140"/>
      <c r="CB171" s="140"/>
      <c r="CC171" s="140"/>
      <c r="CD171" s="140"/>
      <c r="CE171" s="140"/>
      <c r="CF171" s="140"/>
      <c r="CG171" s="140"/>
      <c r="CH171" s="140"/>
      <c r="CI171" s="140"/>
      <c r="CJ171" s="140"/>
      <c r="CK171" s="140"/>
      <c r="CL171" s="140"/>
      <c r="CM171" s="140"/>
      <c r="CN171" s="140"/>
      <c r="CO171" s="140"/>
      <c r="CP171" s="140"/>
      <c r="CQ171" s="140"/>
      <c r="CR171" s="140"/>
      <c r="CS171" s="140"/>
      <c r="CT171" s="140"/>
      <c r="CU171" s="140"/>
      <c r="CV171" s="140"/>
      <c r="CW171" s="140"/>
      <c r="CX171" s="140"/>
      <c r="CY171" s="140"/>
      <c r="CZ171" s="140"/>
      <c r="DA171" s="140"/>
      <c r="DB171" s="140"/>
      <c r="DC171" s="140"/>
      <c r="DD171" s="140"/>
      <c r="DE171" s="140"/>
      <c r="DF171" s="140"/>
      <c r="DG171" s="140"/>
      <c r="DH171" s="140"/>
      <c r="DI171" s="140"/>
      <c r="DJ171" s="140"/>
      <c r="DK171" s="140"/>
      <c r="DL171" s="140"/>
      <c r="DM171" s="140"/>
      <c r="DN171" s="140"/>
      <c r="DO171" s="140"/>
      <c r="DP171" s="140"/>
      <c r="DQ171" s="140"/>
      <c r="DR171" s="140"/>
      <c r="DS171" s="140"/>
      <c r="DT171" s="140"/>
      <c r="DU171" s="140"/>
      <c r="DV171" s="140"/>
      <c r="DW171" s="140"/>
    </row>
    <row r="172" spans="1:127" s="81" customFormat="1" ht="14.4" x14ac:dyDescent="0.3">
      <c r="A172" s="163" t="s">
        <v>898</v>
      </c>
      <c r="B172" s="259" t="s">
        <v>160</v>
      </c>
      <c r="C172" s="111" t="s">
        <v>152</v>
      </c>
      <c r="D172" s="70" t="s">
        <v>151</v>
      </c>
      <c r="E172" s="70">
        <v>16</v>
      </c>
      <c r="F172" s="70">
        <v>109</v>
      </c>
      <c r="G172" s="308">
        <v>15</v>
      </c>
      <c r="H172" s="290"/>
      <c r="I172" s="290">
        <v>7.9</v>
      </c>
      <c r="J172" s="277"/>
      <c r="K172" s="277"/>
      <c r="L172" s="277"/>
      <c r="M172" s="299" t="s">
        <v>94</v>
      </c>
      <c r="N172" s="289">
        <v>-5.6</v>
      </c>
      <c r="O172" s="290">
        <v>0.6</v>
      </c>
      <c r="P172" s="290"/>
      <c r="Q172" s="290"/>
      <c r="R172" s="290"/>
      <c r="S172" s="290"/>
      <c r="T172" s="278"/>
      <c r="U172" s="277"/>
      <c r="V172" s="277"/>
      <c r="W172" s="277"/>
      <c r="X172" s="277"/>
      <c r="Y172" s="277"/>
      <c r="Z172" s="278"/>
      <c r="AA172" s="277"/>
      <c r="AB172" s="277"/>
      <c r="AC172" s="277"/>
      <c r="AD172" s="277"/>
      <c r="AE172" s="277"/>
      <c r="AF172" s="89"/>
      <c r="AG172" s="69"/>
      <c r="AH172" s="69"/>
      <c r="AI172" s="69"/>
      <c r="AJ172" s="69"/>
      <c r="AK172" s="24"/>
      <c r="AL172" s="140"/>
      <c r="AM172" s="140"/>
      <c r="AN172" s="140"/>
      <c r="AO172" s="140"/>
      <c r="AP172" s="140"/>
      <c r="AQ172" s="140"/>
      <c r="AR172" s="140"/>
      <c r="AS172" s="140"/>
      <c r="AT172" s="140"/>
      <c r="AU172" s="140"/>
      <c r="AV172" s="140"/>
      <c r="AW172" s="140"/>
      <c r="AX172" s="140"/>
      <c r="AY172" s="140"/>
      <c r="AZ172" s="140"/>
      <c r="BA172" s="140"/>
      <c r="BB172" s="140"/>
      <c r="BC172" s="140"/>
      <c r="BD172" s="140"/>
      <c r="BE172" s="140"/>
      <c r="BF172" s="140"/>
      <c r="BG172" s="140"/>
      <c r="BH172" s="140"/>
      <c r="BI172" s="140"/>
      <c r="BJ172" s="140"/>
      <c r="BK172" s="140"/>
      <c r="BL172" s="140"/>
      <c r="BM172" s="140"/>
      <c r="BN172" s="140"/>
      <c r="BO172" s="140"/>
      <c r="BP172" s="140"/>
      <c r="BQ172" s="140"/>
      <c r="BR172" s="140"/>
      <c r="BS172" s="140"/>
      <c r="BT172" s="140"/>
      <c r="BU172" s="140"/>
      <c r="BV172" s="140"/>
      <c r="BW172" s="140"/>
      <c r="BX172" s="140"/>
      <c r="BY172" s="140"/>
      <c r="BZ172" s="140"/>
      <c r="CA172" s="140"/>
      <c r="CB172" s="140"/>
      <c r="CC172" s="140"/>
      <c r="CD172" s="140"/>
      <c r="CE172" s="140"/>
      <c r="CF172" s="140"/>
      <c r="CG172" s="140"/>
      <c r="CH172" s="140"/>
      <c r="CI172" s="140"/>
      <c r="CJ172" s="140"/>
      <c r="CK172" s="140"/>
      <c r="CL172" s="140"/>
      <c r="CM172" s="140"/>
      <c r="CN172" s="140"/>
      <c r="CO172" s="140"/>
      <c r="CP172" s="140"/>
      <c r="CQ172" s="140"/>
      <c r="CR172" s="140"/>
      <c r="CS172" s="140"/>
      <c r="CT172" s="140"/>
      <c r="CU172" s="140"/>
      <c r="CV172" s="140"/>
      <c r="CW172" s="140"/>
      <c r="CX172" s="140"/>
      <c r="CY172" s="140"/>
      <c r="CZ172" s="140"/>
      <c r="DA172" s="140"/>
      <c r="DB172" s="140"/>
      <c r="DC172" s="140"/>
      <c r="DD172" s="140"/>
      <c r="DE172" s="140"/>
      <c r="DF172" s="140"/>
      <c r="DG172" s="140"/>
      <c r="DH172" s="140"/>
      <c r="DI172" s="140"/>
      <c r="DJ172" s="140"/>
      <c r="DK172" s="140"/>
      <c r="DL172" s="140"/>
      <c r="DM172" s="140"/>
      <c r="DN172" s="140"/>
      <c r="DO172" s="140"/>
      <c r="DP172" s="140"/>
      <c r="DQ172" s="140"/>
      <c r="DR172" s="140"/>
      <c r="DS172" s="140"/>
      <c r="DT172" s="140"/>
      <c r="DU172" s="140"/>
      <c r="DV172" s="140"/>
      <c r="DW172" s="140"/>
    </row>
    <row r="173" spans="1:127" s="81" customFormat="1" ht="14.4" x14ac:dyDescent="0.3">
      <c r="A173" s="163" t="s">
        <v>898</v>
      </c>
      <c r="B173" s="259" t="s">
        <v>156</v>
      </c>
      <c r="C173" s="111" t="s">
        <v>396</v>
      </c>
      <c r="D173" s="70" t="s">
        <v>151</v>
      </c>
      <c r="E173" s="70">
        <v>16</v>
      </c>
      <c r="F173" s="70">
        <v>109</v>
      </c>
      <c r="G173" s="303">
        <v>29.3</v>
      </c>
      <c r="H173" s="277"/>
      <c r="I173" s="277">
        <v>11.9</v>
      </c>
      <c r="J173" s="277"/>
      <c r="K173" s="277"/>
      <c r="L173" s="277"/>
      <c r="M173" s="299" t="s">
        <v>96</v>
      </c>
      <c r="N173" s="278"/>
      <c r="O173" s="277"/>
      <c r="P173" s="277"/>
      <c r="Q173" s="277"/>
      <c r="R173" s="277"/>
      <c r="S173" s="277"/>
      <c r="T173" s="278"/>
      <c r="U173" s="277"/>
      <c r="V173" s="277"/>
      <c r="W173" s="277"/>
      <c r="X173" s="277"/>
      <c r="Y173" s="277"/>
      <c r="Z173" s="278"/>
      <c r="AA173" s="277"/>
      <c r="AB173" s="277"/>
      <c r="AC173" s="277"/>
      <c r="AD173" s="277"/>
      <c r="AE173" s="277"/>
      <c r="AF173" s="89">
        <v>-58.2</v>
      </c>
      <c r="AG173" s="69">
        <v>3.7</v>
      </c>
      <c r="AH173" s="69"/>
      <c r="AI173" s="69"/>
      <c r="AJ173" s="69"/>
      <c r="AK173" s="24"/>
      <c r="AL173" s="140"/>
      <c r="AM173" s="140"/>
      <c r="AN173" s="140"/>
      <c r="AO173" s="140"/>
      <c r="AP173" s="140"/>
      <c r="AQ173" s="140"/>
      <c r="AR173" s="140"/>
      <c r="AS173" s="140"/>
      <c r="AT173" s="140"/>
      <c r="AU173" s="140"/>
      <c r="AV173" s="140"/>
      <c r="AW173" s="140"/>
      <c r="AX173" s="140"/>
      <c r="AY173" s="140"/>
      <c r="AZ173" s="140"/>
      <c r="BA173" s="140"/>
      <c r="BB173" s="140"/>
      <c r="BC173" s="140"/>
      <c r="BD173" s="140"/>
      <c r="BE173" s="140"/>
      <c r="BF173" s="140"/>
      <c r="BG173" s="140"/>
      <c r="BH173" s="140"/>
      <c r="BI173" s="140"/>
      <c r="BJ173" s="140"/>
      <c r="BK173" s="140"/>
      <c r="BL173" s="140"/>
      <c r="BM173" s="140"/>
      <c r="BN173" s="140"/>
      <c r="BO173" s="140"/>
      <c r="BP173" s="140"/>
      <c r="BQ173" s="140"/>
      <c r="BR173" s="140"/>
      <c r="BS173" s="140"/>
      <c r="BT173" s="140"/>
      <c r="BU173" s="140"/>
      <c r="BV173" s="140"/>
      <c r="BW173" s="140"/>
      <c r="BX173" s="140"/>
      <c r="BY173" s="140"/>
      <c r="BZ173" s="140"/>
      <c r="CA173" s="140"/>
      <c r="CB173" s="140"/>
      <c r="CC173" s="140"/>
      <c r="CD173" s="140"/>
      <c r="CE173" s="140"/>
      <c r="CF173" s="140"/>
      <c r="CG173" s="140"/>
      <c r="CH173" s="140"/>
      <c r="CI173" s="140"/>
      <c r="CJ173" s="140"/>
      <c r="CK173" s="140"/>
      <c r="CL173" s="140"/>
      <c r="CM173" s="140"/>
      <c r="CN173" s="140"/>
      <c r="CO173" s="140"/>
      <c r="CP173" s="140"/>
      <c r="CQ173" s="140"/>
      <c r="CR173" s="140"/>
      <c r="CS173" s="140"/>
      <c r="CT173" s="140"/>
      <c r="CU173" s="140"/>
      <c r="CV173" s="140"/>
      <c r="CW173" s="140"/>
      <c r="CX173" s="140"/>
      <c r="CY173" s="140"/>
      <c r="CZ173" s="140"/>
      <c r="DA173" s="140"/>
      <c r="DB173" s="140"/>
      <c r="DC173" s="140"/>
      <c r="DD173" s="140"/>
      <c r="DE173" s="140"/>
      <c r="DF173" s="140"/>
      <c r="DG173" s="140"/>
      <c r="DH173" s="140"/>
      <c r="DI173" s="140"/>
      <c r="DJ173" s="140"/>
      <c r="DK173" s="140"/>
      <c r="DL173" s="140"/>
      <c r="DM173" s="140"/>
      <c r="DN173" s="140"/>
      <c r="DO173" s="140"/>
      <c r="DP173" s="140"/>
      <c r="DQ173" s="140"/>
      <c r="DR173" s="140"/>
      <c r="DS173" s="140"/>
      <c r="DT173" s="140"/>
      <c r="DU173" s="140"/>
      <c r="DV173" s="140"/>
      <c r="DW173" s="140"/>
    </row>
    <row r="174" spans="1:127" s="81" customFormat="1" ht="14.4" x14ac:dyDescent="0.3">
      <c r="A174" s="163" t="s">
        <v>898</v>
      </c>
      <c r="B174" s="259" t="s">
        <v>156</v>
      </c>
      <c r="C174" s="111" t="s">
        <v>397</v>
      </c>
      <c r="D174" s="70" t="s">
        <v>151</v>
      </c>
      <c r="E174" s="70">
        <v>16</v>
      </c>
      <c r="F174" s="70">
        <v>111</v>
      </c>
      <c r="G174" s="303">
        <v>30.9</v>
      </c>
      <c r="H174" s="277"/>
      <c r="I174" s="277">
        <v>12.6</v>
      </c>
      <c r="J174" s="277"/>
      <c r="K174" s="277"/>
      <c r="L174" s="277"/>
      <c r="M174" s="299" t="s">
        <v>96</v>
      </c>
      <c r="N174" s="278"/>
      <c r="O174" s="277"/>
      <c r="P174" s="277"/>
      <c r="Q174" s="277"/>
      <c r="R174" s="277"/>
      <c r="S174" s="277"/>
      <c r="T174" s="278"/>
      <c r="U174" s="277"/>
      <c r="V174" s="277"/>
      <c r="W174" s="277"/>
      <c r="X174" s="277"/>
      <c r="Y174" s="277"/>
      <c r="Z174" s="278"/>
      <c r="AA174" s="277"/>
      <c r="AB174" s="277"/>
      <c r="AC174" s="277"/>
      <c r="AD174" s="277"/>
      <c r="AE174" s="277"/>
      <c r="AF174" s="89">
        <v>-67.2</v>
      </c>
      <c r="AG174" s="69">
        <v>3.7</v>
      </c>
      <c r="AH174" s="69"/>
      <c r="AI174" s="69"/>
      <c r="AJ174" s="69"/>
      <c r="AK174" s="24"/>
      <c r="AL174" s="140"/>
      <c r="AM174" s="140"/>
      <c r="AN174" s="140"/>
      <c r="AO174" s="140"/>
      <c r="AP174" s="140"/>
      <c r="AQ174" s="140"/>
      <c r="AR174" s="140"/>
      <c r="AS174" s="140"/>
      <c r="AT174" s="140"/>
      <c r="AU174" s="140"/>
      <c r="AV174" s="140"/>
      <c r="AW174" s="140"/>
      <c r="AX174" s="140"/>
      <c r="AY174" s="140"/>
      <c r="AZ174" s="140"/>
      <c r="BA174" s="140"/>
      <c r="BB174" s="140"/>
      <c r="BC174" s="140"/>
      <c r="BD174" s="140"/>
      <c r="BE174" s="140"/>
      <c r="BF174" s="140"/>
      <c r="BG174" s="140"/>
      <c r="BH174" s="140"/>
      <c r="BI174" s="140"/>
      <c r="BJ174" s="140"/>
      <c r="BK174" s="140"/>
      <c r="BL174" s="140"/>
      <c r="BM174" s="140"/>
      <c r="BN174" s="140"/>
      <c r="BO174" s="140"/>
      <c r="BP174" s="140"/>
      <c r="BQ174" s="140"/>
      <c r="BR174" s="140"/>
      <c r="BS174" s="140"/>
      <c r="BT174" s="140"/>
      <c r="BU174" s="140"/>
      <c r="BV174" s="140"/>
      <c r="BW174" s="140"/>
      <c r="BX174" s="140"/>
      <c r="BY174" s="140"/>
      <c r="BZ174" s="140"/>
      <c r="CA174" s="140"/>
      <c r="CB174" s="140"/>
      <c r="CC174" s="140"/>
      <c r="CD174" s="140"/>
      <c r="CE174" s="140"/>
      <c r="CF174" s="140"/>
      <c r="CG174" s="140"/>
      <c r="CH174" s="140"/>
      <c r="CI174" s="140"/>
      <c r="CJ174" s="140"/>
      <c r="CK174" s="140"/>
      <c r="CL174" s="140"/>
      <c r="CM174" s="140"/>
      <c r="CN174" s="140"/>
      <c r="CO174" s="140"/>
      <c r="CP174" s="140"/>
      <c r="CQ174" s="140"/>
      <c r="CR174" s="140"/>
      <c r="CS174" s="140"/>
      <c r="CT174" s="140"/>
      <c r="CU174" s="140"/>
      <c r="CV174" s="140"/>
      <c r="CW174" s="140"/>
      <c r="CX174" s="140"/>
      <c r="CY174" s="140"/>
      <c r="CZ174" s="140"/>
      <c r="DA174" s="140"/>
      <c r="DB174" s="140"/>
      <c r="DC174" s="140"/>
      <c r="DD174" s="140"/>
      <c r="DE174" s="140"/>
      <c r="DF174" s="140"/>
      <c r="DG174" s="140"/>
      <c r="DH174" s="140"/>
      <c r="DI174" s="140"/>
      <c r="DJ174" s="140"/>
      <c r="DK174" s="140"/>
      <c r="DL174" s="140"/>
      <c r="DM174" s="140"/>
      <c r="DN174" s="140"/>
      <c r="DO174" s="140"/>
      <c r="DP174" s="140"/>
      <c r="DQ174" s="140"/>
      <c r="DR174" s="140"/>
      <c r="DS174" s="140"/>
      <c r="DT174" s="140"/>
      <c r="DU174" s="140"/>
      <c r="DV174" s="140"/>
      <c r="DW174" s="140"/>
    </row>
    <row r="175" spans="1:127" s="81" customFormat="1" ht="14.4" x14ac:dyDescent="0.3">
      <c r="A175" s="163" t="s">
        <v>898</v>
      </c>
      <c r="B175" s="259" t="s">
        <v>156</v>
      </c>
      <c r="C175" s="111" t="s">
        <v>152</v>
      </c>
      <c r="D175" s="70" t="s">
        <v>151</v>
      </c>
      <c r="E175" s="70">
        <v>16</v>
      </c>
      <c r="F175" s="70">
        <v>109</v>
      </c>
      <c r="G175" s="303">
        <v>28.5</v>
      </c>
      <c r="H175" s="277"/>
      <c r="I175" s="277">
        <v>12.3</v>
      </c>
      <c r="J175" s="277"/>
      <c r="K175" s="277"/>
      <c r="L175" s="277"/>
      <c r="M175" s="299" t="s">
        <v>96</v>
      </c>
      <c r="N175" s="278"/>
      <c r="O175" s="277"/>
      <c r="P175" s="277"/>
      <c r="Q175" s="277"/>
      <c r="R175" s="277"/>
      <c r="S175" s="277"/>
      <c r="T175" s="278"/>
      <c r="U175" s="277"/>
      <c r="V175" s="277"/>
      <c r="W175" s="277"/>
      <c r="X175" s="277"/>
      <c r="Y175" s="277"/>
      <c r="Z175" s="278"/>
      <c r="AA175" s="277"/>
      <c r="AB175" s="277"/>
      <c r="AC175" s="277"/>
      <c r="AD175" s="277"/>
      <c r="AE175" s="277"/>
      <c r="AF175" s="89">
        <v>-45.1</v>
      </c>
      <c r="AG175" s="69">
        <v>3.8</v>
      </c>
      <c r="AH175" s="69"/>
      <c r="AI175" s="69"/>
      <c r="AJ175" s="69"/>
      <c r="AK175" s="24"/>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c r="BG175" s="140"/>
      <c r="BH175" s="140"/>
      <c r="BI175" s="140"/>
      <c r="BJ175" s="140"/>
      <c r="BK175" s="140"/>
      <c r="BL175" s="140"/>
      <c r="BM175" s="140"/>
      <c r="BN175" s="140"/>
      <c r="BO175" s="140"/>
      <c r="BP175" s="140"/>
      <c r="BQ175" s="140"/>
      <c r="BR175" s="140"/>
      <c r="BS175" s="140"/>
      <c r="BT175" s="140"/>
      <c r="BU175" s="140"/>
      <c r="BV175" s="140"/>
      <c r="BW175" s="140"/>
      <c r="BX175" s="140"/>
      <c r="BY175" s="140"/>
      <c r="BZ175" s="140"/>
      <c r="CA175" s="140"/>
      <c r="CB175" s="140"/>
      <c r="CC175" s="140"/>
      <c r="CD175" s="140"/>
      <c r="CE175" s="140"/>
      <c r="CF175" s="140"/>
      <c r="CG175" s="140"/>
      <c r="CH175" s="140"/>
      <c r="CI175" s="140"/>
      <c r="CJ175" s="140"/>
      <c r="CK175" s="140"/>
      <c r="CL175" s="140"/>
      <c r="CM175" s="140"/>
      <c r="CN175" s="140"/>
      <c r="CO175" s="140"/>
      <c r="CP175" s="140"/>
      <c r="CQ175" s="140"/>
      <c r="CR175" s="140"/>
      <c r="CS175" s="140"/>
      <c r="CT175" s="140"/>
      <c r="CU175" s="140"/>
      <c r="CV175" s="140"/>
      <c r="CW175" s="140"/>
      <c r="CX175" s="140"/>
      <c r="CY175" s="140"/>
      <c r="CZ175" s="140"/>
      <c r="DA175" s="140"/>
      <c r="DB175" s="140"/>
      <c r="DC175" s="140"/>
      <c r="DD175" s="140"/>
      <c r="DE175" s="140"/>
      <c r="DF175" s="140"/>
      <c r="DG175" s="140"/>
      <c r="DH175" s="140"/>
      <c r="DI175" s="140"/>
      <c r="DJ175" s="140"/>
      <c r="DK175" s="140"/>
      <c r="DL175" s="140"/>
      <c r="DM175" s="140"/>
      <c r="DN175" s="140"/>
      <c r="DO175" s="140"/>
      <c r="DP175" s="140"/>
      <c r="DQ175" s="140"/>
      <c r="DR175" s="140"/>
      <c r="DS175" s="140"/>
      <c r="DT175" s="140"/>
      <c r="DU175" s="140"/>
      <c r="DV175" s="140"/>
      <c r="DW175" s="140"/>
    </row>
    <row r="176" spans="1:127" s="81" customFormat="1" ht="14.4" x14ac:dyDescent="0.3">
      <c r="A176" s="256" t="s">
        <v>898</v>
      </c>
      <c r="B176" s="259" t="s">
        <v>159</v>
      </c>
      <c r="C176" s="111" t="s">
        <v>396</v>
      </c>
      <c r="D176" s="70" t="s">
        <v>151</v>
      </c>
      <c r="E176" s="70">
        <v>16</v>
      </c>
      <c r="F176" s="70">
        <v>109</v>
      </c>
      <c r="G176" s="303">
        <v>21</v>
      </c>
      <c r="H176" s="277"/>
      <c r="I176" s="277">
        <v>6.3</v>
      </c>
      <c r="J176" s="277"/>
      <c r="K176" s="277"/>
      <c r="L176" s="277"/>
      <c r="M176" s="299" t="s">
        <v>94</v>
      </c>
      <c r="N176" s="278">
        <v>-8.5</v>
      </c>
      <c r="O176" s="277">
        <v>0.7</v>
      </c>
      <c r="P176" s="277"/>
      <c r="Q176" s="277"/>
      <c r="R176" s="277"/>
      <c r="S176" s="277"/>
      <c r="T176" s="278"/>
      <c r="U176" s="277"/>
      <c r="V176" s="277"/>
      <c r="W176" s="277"/>
      <c r="X176" s="277"/>
      <c r="Y176" s="277"/>
      <c r="Z176" s="278"/>
      <c r="AA176" s="277"/>
      <c r="AB176" s="277"/>
      <c r="AC176" s="277"/>
      <c r="AD176" s="277"/>
      <c r="AE176" s="277"/>
      <c r="AF176" s="89"/>
      <c r="AG176" s="69"/>
      <c r="AH176" s="69"/>
      <c r="AI176" s="69"/>
      <c r="AJ176" s="69"/>
      <c r="AK176" s="24"/>
      <c r="AL176" s="140"/>
      <c r="AM176" s="140"/>
      <c r="AN176" s="140"/>
      <c r="AO176" s="140"/>
      <c r="AP176" s="140"/>
      <c r="AQ176" s="140"/>
      <c r="AR176" s="140"/>
      <c r="AS176" s="140"/>
      <c r="AT176" s="140"/>
      <c r="AU176" s="140"/>
      <c r="AV176" s="140"/>
      <c r="AW176" s="140"/>
      <c r="AX176" s="140"/>
      <c r="AY176" s="140"/>
      <c r="AZ176" s="140"/>
      <c r="BA176" s="140"/>
      <c r="BB176" s="140"/>
      <c r="BC176" s="140"/>
      <c r="BD176" s="140"/>
      <c r="BE176" s="140"/>
      <c r="BF176" s="140"/>
      <c r="BG176" s="140"/>
      <c r="BH176" s="140"/>
      <c r="BI176" s="140"/>
      <c r="BJ176" s="140"/>
      <c r="BK176" s="140"/>
      <c r="BL176" s="140"/>
      <c r="BM176" s="140"/>
      <c r="BN176" s="140"/>
      <c r="BO176" s="140"/>
      <c r="BP176" s="140"/>
      <c r="BQ176" s="140"/>
      <c r="BR176" s="140"/>
      <c r="BS176" s="140"/>
      <c r="BT176" s="140"/>
      <c r="BU176" s="140"/>
      <c r="BV176" s="140"/>
      <c r="BW176" s="140"/>
      <c r="BX176" s="140"/>
      <c r="BY176" s="140"/>
      <c r="BZ176" s="140"/>
      <c r="CA176" s="140"/>
      <c r="CB176" s="140"/>
      <c r="CC176" s="140"/>
      <c r="CD176" s="140"/>
      <c r="CE176" s="140"/>
      <c r="CF176" s="140"/>
      <c r="CG176" s="140"/>
      <c r="CH176" s="140"/>
      <c r="CI176" s="140"/>
      <c r="CJ176" s="140"/>
      <c r="CK176" s="140"/>
      <c r="CL176" s="140"/>
      <c r="CM176" s="140"/>
      <c r="CN176" s="140"/>
      <c r="CO176" s="140"/>
      <c r="CP176" s="140"/>
      <c r="CQ176" s="140"/>
      <c r="CR176" s="140"/>
      <c r="CS176" s="140"/>
      <c r="CT176" s="140"/>
      <c r="CU176" s="140"/>
      <c r="CV176" s="140"/>
      <c r="CW176" s="140"/>
      <c r="CX176" s="140"/>
      <c r="CY176" s="140"/>
      <c r="CZ176" s="140"/>
      <c r="DA176" s="140"/>
      <c r="DB176" s="140"/>
      <c r="DC176" s="140"/>
      <c r="DD176" s="140"/>
      <c r="DE176" s="140"/>
      <c r="DF176" s="140"/>
      <c r="DG176" s="140"/>
      <c r="DH176" s="140"/>
      <c r="DI176" s="140"/>
      <c r="DJ176" s="140"/>
      <c r="DK176" s="140"/>
      <c r="DL176" s="140"/>
      <c r="DM176" s="140"/>
      <c r="DN176" s="140"/>
      <c r="DO176" s="140"/>
      <c r="DP176" s="140"/>
      <c r="DQ176" s="140"/>
      <c r="DR176" s="140"/>
      <c r="DS176" s="140"/>
      <c r="DT176" s="140"/>
      <c r="DU176" s="140"/>
      <c r="DV176" s="140"/>
      <c r="DW176" s="140"/>
    </row>
    <row r="177" spans="1:127" s="81" customFormat="1" ht="14.4" x14ac:dyDescent="0.3">
      <c r="A177" s="256" t="s">
        <v>898</v>
      </c>
      <c r="B177" s="259" t="s">
        <v>159</v>
      </c>
      <c r="C177" s="111" t="s">
        <v>397</v>
      </c>
      <c r="D177" s="70" t="s">
        <v>151</v>
      </c>
      <c r="E177" s="70">
        <v>16</v>
      </c>
      <c r="F177" s="70">
        <v>111</v>
      </c>
      <c r="G177" s="303">
        <v>21.4</v>
      </c>
      <c r="H177" s="277"/>
      <c r="I177" s="277">
        <v>6</v>
      </c>
      <c r="J177" s="277"/>
      <c r="K177" s="277"/>
      <c r="L177" s="277"/>
      <c r="M177" s="299" t="s">
        <v>94</v>
      </c>
      <c r="N177" s="278">
        <v>-10.8</v>
      </c>
      <c r="O177" s="277">
        <v>0.7</v>
      </c>
      <c r="P177" s="277"/>
      <c r="Q177" s="277"/>
      <c r="R177" s="277"/>
      <c r="S177" s="277"/>
      <c r="T177" s="278"/>
      <c r="U177" s="277"/>
      <c r="V177" s="277"/>
      <c r="W177" s="277"/>
      <c r="X177" s="277"/>
      <c r="Y177" s="277"/>
      <c r="Z177" s="278"/>
      <c r="AA177" s="277"/>
      <c r="AB177" s="277"/>
      <c r="AC177" s="277"/>
      <c r="AD177" s="277"/>
      <c r="AE177" s="277"/>
      <c r="AF177" s="89"/>
      <c r="AG177" s="69"/>
      <c r="AH177" s="69"/>
      <c r="AI177" s="69"/>
      <c r="AJ177" s="69"/>
      <c r="AK177" s="24"/>
      <c r="AL177" s="140"/>
      <c r="AM177" s="140"/>
      <c r="AN177" s="140"/>
      <c r="AO177" s="140"/>
      <c r="AP177" s="140"/>
      <c r="AQ177" s="140"/>
      <c r="AR177" s="140"/>
      <c r="AS177" s="140"/>
      <c r="AT177" s="140"/>
      <c r="AU177" s="140"/>
      <c r="AV177" s="140"/>
      <c r="AW177" s="140"/>
      <c r="AX177" s="140"/>
      <c r="AY177" s="140"/>
      <c r="AZ177" s="140"/>
      <c r="BA177" s="140"/>
      <c r="BB177" s="140"/>
      <c r="BC177" s="140"/>
      <c r="BD177" s="140"/>
      <c r="BE177" s="140"/>
      <c r="BF177" s="140"/>
      <c r="BG177" s="140"/>
      <c r="BH177" s="140"/>
      <c r="BI177" s="140"/>
      <c r="BJ177" s="140"/>
      <c r="BK177" s="140"/>
      <c r="BL177" s="140"/>
      <c r="BM177" s="140"/>
      <c r="BN177" s="140"/>
      <c r="BO177" s="140"/>
      <c r="BP177" s="140"/>
      <c r="BQ177" s="140"/>
      <c r="BR177" s="140"/>
      <c r="BS177" s="140"/>
      <c r="BT177" s="140"/>
      <c r="BU177" s="140"/>
      <c r="BV177" s="140"/>
      <c r="BW177" s="140"/>
      <c r="BX177" s="140"/>
      <c r="BY177" s="140"/>
      <c r="BZ177" s="140"/>
      <c r="CA177" s="140"/>
      <c r="CB177" s="140"/>
      <c r="CC177" s="140"/>
      <c r="CD177" s="140"/>
      <c r="CE177" s="140"/>
      <c r="CF177" s="140"/>
      <c r="CG177" s="140"/>
      <c r="CH177" s="140"/>
      <c r="CI177" s="140"/>
      <c r="CJ177" s="140"/>
      <c r="CK177" s="140"/>
      <c r="CL177" s="140"/>
      <c r="CM177" s="140"/>
      <c r="CN177" s="140"/>
      <c r="CO177" s="140"/>
      <c r="CP177" s="140"/>
      <c r="CQ177" s="140"/>
      <c r="CR177" s="140"/>
      <c r="CS177" s="140"/>
      <c r="CT177" s="140"/>
      <c r="CU177" s="140"/>
      <c r="CV177" s="140"/>
      <c r="CW177" s="140"/>
      <c r="CX177" s="140"/>
      <c r="CY177" s="140"/>
      <c r="CZ177" s="140"/>
      <c r="DA177" s="140"/>
      <c r="DB177" s="140"/>
      <c r="DC177" s="140"/>
      <c r="DD177" s="140"/>
      <c r="DE177" s="140"/>
      <c r="DF177" s="140"/>
      <c r="DG177" s="140"/>
      <c r="DH177" s="140"/>
      <c r="DI177" s="140"/>
      <c r="DJ177" s="140"/>
      <c r="DK177" s="140"/>
      <c r="DL177" s="140"/>
      <c r="DM177" s="140"/>
      <c r="DN177" s="140"/>
      <c r="DO177" s="140"/>
      <c r="DP177" s="140"/>
      <c r="DQ177" s="140"/>
      <c r="DR177" s="140"/>
      <c r="DS177" s="140"/>
      <c r="DT177" s="140"/>
      <c r="DU177" s="140"/>
      <c r="DV177" s="140"/>
      <c r="DW177" s="140"/>
    </row>
    <row r="178" spans="1:127" s="81" customFormat="1" ht="14.4" x14ac:dyDescent="0.3">
      <c r="A178" s="256" t="s">
        <v>898</v>
      </c>
      <c r="B178" s="259" t="s">
        <v>159</v>
      </c>
      <c r="C178" s="111" t="s">
        <v>152</v>
      </c>
      <c r="D178" s="70" t="s">
        <v>151</v>
      </c>
      <c r="E178" s="70">
        <v>16</v>
      </c>
      <c r="F178" s="70">
        <v>109</v>
      </c>
      <c r="G178" s="303">
        <v>20.9</v>
      </c>
      <c r="H178" s="277"/>
      <c r="I178" s="277">
        <v>6.7</v>
      </c>
      <c r="J178" s="277"/>
      <c r="K178" s="277"/>
      <c r="L178" s="277"/>
      <c r="M178" s="299" t="s">
        <v>94</v>
      </c>
      <c r="N178" s="278">
        <v>-5.6</v>
      </c>
      <c r="O178" s="277">
        <v>0.8</v>
      </c>
      <c r="P178" s="277"/>
      <c r="Q178" s="277"/>
      <c r="R178" s="277"/>
      <c r="S178" s="277"/>
      <c r="T178" s="278"/>
      <c r="U178" s="277"/>
      <c r="V178" s="277"/>
      <c r="W178" s="277"/>
      <c r="X178" s="277"/>
      <c r="Y178" s="277"/>
      <c r="Z178" s="278"/>
      <c r="AA178" s="277"/>
      <c r="AB178" s="277"/>
      <c r="AC178" s="277"/>
      <c r="AD178" s="277"/>
      <c r="AE178" s="277"/>
      <c r="AF178" s="89"/>
      <c r="AG178" s="69"/>
      <c r="AH178" s="69"/>
      <c r="AI178" s="69"/>
      <c r="AJ178" s="69"/>
      <c r="AK178" s="24"/>
      <c r="AL178" s="140"/>
      <c r="AM178" s="140"/>
      <c r="AN178" s="140"/>
      <c r="AO178" s="140"/>
      <c r="AP178" s="140"/>
      <c r="AQ178" s="140"/>
      <c r="AR178" s="140"/>
      <c r="AS178" s="140"/>
      <c r="AT178" s="140"/>
      <c r="AU178" s="140"/>
      <c r="AV178" s="140"/>
      <c r="AW178" s="140"/>
      <c r="AX178" s="140"/>
      <c r="AY178" s="140"/>
      <c r="AZ178" s="140"/>
      <c r="BA178" s="140"/>
      <c r="BB178" s="140"/>
      <c r="BC178" s="140"/>
      <c r="BD178" s="140"/>
      <c r="BE178" s="140"/>
      <c r="BF178" s="140"/>
      <c r="BG178" s="140"/>
      <c r="BH178" s="140"/>
      <c r="BI178" s="140"/>
      <c r="BJ178" s="140"/>
      <c r="BK178" s="140"/>
      <c r="BL178" s="140"/>
      <c r="BM178" s="140"/>
      <c r="BN178" s="140"/>
      <c r="BO178" s="140"/>
      <c r="BP178" s="140"/>
      <c r="BQ178" s="140"/>
      <c r="BR178" s="140"/>
      <c r="BS178" s="140"/>
      <c r="BT178" s="140"/>
      <c r="BU178" s="140"/>
      <c r="BV178" s="140"/>
      <c r="BW178" s="140"/>
      <c r="BX178" s="140"/>
      <c r="BY178" s="140"/>
      <c r="BZ178" s="140"/>
      <c r="CA178" s="140"/>
      <c r="CB178" s="140"/>
      <c r="CC178" s="140"/>
      <c r="CD178" s="140"/>
      <c r="CE178" s="140"/>
      <c r="CF178" s="140"/>
      <c r="CG178" s="140"/>
      <c r="CH178" s="140"/>
      <c r="CI178" s="140"/>
      <c r="CJ178" s="140"/>
      <c r="CK178" s="140"/>
      <c r="CL178" s="140"/>
      <c r="CM178" s="140"/>
      <c r="CN178" s="140"/>
      <c r="CO178" s="140"/>
      <c r="CP178" s="140"/>
      <c r="CQ178" s="140"/>
      <c r="CR178" s="140"/>
      <c r="CS178" s="140"/>
      <c r="CT178" s="140"/>
      <c r="CU178" s="140"/>
      <c r="CV178" s="140"/>
      <c r="CW178" s="140"/>
      <c r="CX178" s="140"/>
      <c r="CY178" s="140"/>
      <c r="CZ178" s="140"/>
      <c r="DA178" s="140"/>
      <c r="DB178" s="140"/>
      <c r="DC178" s="140"/>
      <c r="DD178" s="140"/>
      <c r="DE178" s="140"/>
      <c r="DF178" s="140"/>
      <c r="DG178" s="140"/>
      <c r="DH178" s="140"/>
      <c r="DI178" s="140"/>
      <c r="DJ178" s="140"/>
      <c r="DK178" s="140"/>
      <c r="DL178" s="140"/>
      <c r="DM178" s="140"/>
      <c r="DN178" s="140"/>
      <c r="DO178" s="140"/>
      <c r="DP178" s="140"/>
      <c r="DQ178" s="140"/>
      <c r="DR178" s="140"/>
      <c r="DS178" s="140"/>
      <c r="DT178" s="140"/>
      <c r="DU178" s="140"/>
      <c r="DV178" s="140"/>
      <c r="DW178" s="140"/>
    </row>
    <row r="179" spans="1:127" s="81" customFormat="1" ht="14.4" x14ac:dyDescent="0.3">
      <c r="A179" s="256" t="s">
        <v>898</v>
      </c>
      <c r="B179" s="259" t="s">
        <v>744</v>
      </c>
      <c r="C179" s="111" t="s">
        <v>396</v>
      </c>
      <c r="D179" s="70" t="s">
        <v>151</v>
      </c>
      <c r="E179" s="70">
        <v>16</v>
      </c>
      <c r="F179" s="70">
        <v>109</v>
      </c>
      <c r="G179" s="303">
        <v>7</v>
      </c>
      <c r="H179" s="277"/>
      <c r="I179" s="277">
        <v>2.1</v>
      </c>
      <c r="J179" s="277"/>
      <c r="K179" s="277"/>
      <c r="L179" s="277"/>
      <c r="M179" s="299" t="s">
        <v>94</v>
      </c>
      <c r="N179" s="282">
        <v>-3.2</v>
      </c>
      <c r="O179" s="283">
        <v>0.2</v>
      </c>
      <c r="P179" s="277"/>
      <c r="Q179" s="277"/>
      <c r="R179" s="277"/>
      <c r="S179" s="277"/>
      <c r="T179" s="278"/>
      <c r="U179" s="277"/>
      <c r="V179" s="277"/>
      <c r="W179" s="277"/>
      <c r="X179" s="277"/>
      <c r="Y179" s="277"/>
      <c r="Z179" s="278"/>
      <c r="AA179" s="277"/>
      <c r="AB179" s="277"/>
      <c r="AC179" s="277"/>
      <c r="AD179" s="277"/>
      <c r="AE179" s="277"/>
      <c r="AF179" s="89"/>
      <c r="AG179" s="69"/>
      <c r="AH179" s="69"/>
      <c r="AI179" s="69"/>
      <c r="AJ179" s="69"/>
      <c r="AK179" s="24"/>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140"/>
      <c r="BR179" s="140"/>
      <c r="BS179" s="140"/>
      <c r="BT179" s="140"/>
      <c r="BU179" s="140"/>
      <c r="BV179" s="140"/>
      <c r="BW179" s="140"/>
      <c r="BX179" s="140"/>
      <c r="BY179" s="140"/>
      <c r="BZ179" s="140"/>
      <c r="CA179" s="140"/>
      <c r="CB179" s="140"/>
      <c r="CC179" s="140"/>
      <c r="CD179" s="140"/>
      <c r="CE179" s="140"/>
      <c r="CF179" s="140"/>
      <c r="CG179" s="140"/>
      <c r="CH179" s="140"/>
      <c r="CI179" s="140"/>
      <c r="CJ179" s="140"/>
      <c r="CK179" s="140"/>
      <c r="CL179" s="140"/>
      <c r="CM179" s="140"/>
      <c r="CN179" s="140"/>
      <c r="CO179" s="140"/>
      <c r="CP179" s="140"/>
      <c r="CQ179" s="140"/>
      <c r="CR179" s="140"/>
      <c r="CS179" s="140"/>
      <c r="CT179" s="140"/>
      <c r="CU179" s="140"/>
      <c r="CV179" s="140"/>
      <c r="CW179" s="140"/>
      <c r="CX179" s="140"/>
      <c r="CY179" s="140"/>
      <c r="CZ179" s="140"/>
      <c r="DA179" s="140"/>
      <c r="DB179" s="140"/>
      <c r="DC179" s="140"/>
      <c r="DD179" s="140"/>
      <c r="DE179" s="140"/>
      <c r="DF179" s="140"/>
      <c r="DG179" s="140"/>
      <c r="DH179" s="140"/>
      <c r="DI179" s="140"/>
      <c r="DJ179" s="140"/>
      <c r="DK179" s="140"/>
      <c r="DL179" s="140"/>
      <c r="DM179" s="140"/>
      <c r="DN179" s="140"/>
      <c r="DO179" s="140"/>
      <c r="DP179" s="140"/>
      <c r="DQ179" s="140"/>
      <c r="DR179" s="140"/>
      <c r="DS179" s="140"/>
      <c r="DT179" s="140"/>
      <c r="DU179" s="140"/>
      <c r="DV179" s="140"/>
      <c r="DW179" s="140"/>
    </row>
    <row r="180" spans="1:127" s="81" customFormat="1" ht="14.4" x14ac:dyDescent="0.3">
      <c r="A180" s="256" t="s">
        <v>898</v>
      </c>
      <c r="B180" s="259" t="s">
        <v>744</v>
      </c>
      <c r="C180" s="111" t="s">
        <v>397</v>
      </c>
      <c r="D180" s="70" t="s">
        <v>151</v>
      </c>
      <c r="E180" s="70">
        <v>16</v>
      </c>
      <c r="F180" s="70">
        <v>111</v>
      </c>
      <c r="G180" s="303">
        <v>7</v>
      </c>
      <c r="H180" s="277"/>
      <c r="I180" s="277">
        <v>2</v>
      </c>
      <c r="J180" s="277"/>
      <c r="K180" s="277"/>
      <c r="L180" s="277"/>
      <c r="M180" s="299" t="s">
        <v>94</v>
      </c>
      <c r="N180" s="282">
        <v>-3.7</v>
      </c>
      <c r="O180" s="283">
        <v>0.2</v>
      </c>
      <c r="P180" s="277"/>
      <c r="Q180" s="277"/>
      <c r="R180" s="277"/>
      <c r="S180" s="277"/>
      <c r="T180" s="278"/>
      <c r="U180" s="277"/>
      <c r="V180" s="277"/>
      <c r="W180" s="277"/>
      <c r="X180" s="277"/>
      <c r="Y180" s="277"/>
      <c r="Z180" s="278"/>
      <c r="AA180" s="277"/>
      <c r="AB180" s="277"/>
      <c r="AC180" s="277"/>
      <c r="AD180" s="277"/>
      <c r="AE180" s="277"/>
      <c r="AF180" s="89"/>
      <c r="AG180" s="69"/>
      <c r="AH180" s="69"/>
      <c r="AI180" s="69"/>
      <c r="AJ180" s="69"/>
      <c r="AK180" s="24"/>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140"/>
      <c r="CE180" s="140"/>
      <c r="CF180" s="140"/>
      <c r="CG180" s="140"/>
      <c r="CH180" s="140"/>
      <c r="CI180" s="140"/>
      <c r="CJ180" s="140"/>
      <c r="CK180" s="140"/>
      <c r="CL180" s="140"/>
      <c r="CM180" s="140"/>
      <c r="CN180" s="140"/>
      <c r="CO180" s="140"/>
      <c r="CP180" s="140"/>
      <c r="CQ180" s="140"/>
      <c r="CR180" s="140"/>
      <c r="CS180" s="140"/>
      <c r="CT180" s="140"/>
      <c r="CU180" s="140"/>
      <c r="CV180" s="140"/>
      <c r="CW180" s="140"/>
      <c r="CX180" s="140"/>
      <c r="CY180" s="140"/>
      <c r="CZ180" s="140"/>
      <c r="DA180" s="140"/>
      <c r="DB180" s="140"/>
      <c r="DC180" s="140"/>
      <c r="DD180" s="140"/>
      <c r="DE180" s="140"/>
      <c r="DF180" s="140"/>
      <c r="DG180" s="140"/>
      <c r="DH180" s="140"/>
      <c r="DI180" s="140"/>
      <c r="DJ180" s="140"/>
      <c r="DK180" s="140"/>
      <c r="DL180" s="140"/>
      <c r="DM180" s="140"/>
      <c r="DN180" s="140"/>
      <c r="DO180" s="140"/>
      <c r="DP180" s="140"/>
      <c r="DQ180" s="140"/>
      <c r="DR180" s="140"/>
      <c r="DS180" s="140"/>
      <c r="DT180" s="140"/>
      <c r="DU180" s="140"/>
      <c r="DV180" s="140"/>
      <c r="DW180" s="140"/>
    </row>
    <row r="181" spans="1:127" s="81" customFormat="1" ht="14.4" x14ac:dyDescent="0.3">
      <c r="A181" s="263" t="s">
        <v>898</v>
      </c>
      <c r="B181" s="259" t="s">
        <v>744</v>
      </c>
      <c r="C181" s="111" t="s">
        <v>152</v>
      </c>
      <c r="D181" s="70" t="s">
        <v>151</v>
      </c>
      <c r="E181" s="70">
        <v>16</v>
      </c>
      <c r="F181" s="70">
        <v>109</v>
      </c>
      <c r="G181" s="303">
        <v>7.4</v>
      </c>
      <c r="H181" s="277"/>
      <c r="I181" s="277">
        <v>1.7</v>
      </c>
      <c r="J181" s="277"/>
      <c r="K181" s="277"/>
      <c r="L181" s="277"/>
      <c r="M181" s="299" t="s">
        <v>94</v>
      </c>
      <c r="N181" s="282">
        <v>-2</v>
      </c>
      <c r="O181" s="283">
        <v>0.2</v>
      </c>
      <c r="P181" s="277"/>
      <c r="Q181" s="277"/>
      <c r="R181" s="277"/>
      <c r="S181" s="277"/>
      <c r="T181" s="278"/>
      <c r="U181" s="277"/>
      <c r="V181" s="277"/>
      <c r="W181" s="277"/>
      <c r="X181" s="277"/>
      <c r="Y181" s="277"/>
      <c r="Z181" s="278"/>
      <c r="AA181" s="277"/>
      <c r="AB181" s="277"/>
      <c r="AC181" s="277"/>
      <c r="AD181" s="277"/>
      <c r="AE181" s="277"/>
      <c r="AF181" s="89"/>
      <c r="AG181" s="69"/>
      <c r="AH181" s="69"/>
      <c r="AI181" s="69"/>
      <c r="AJ181" s="69"/>
      <c r="AK181" s="24"/>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c r="CA181" s="140"/>
      <c r="CB181" s="140"/>
      <c r="CC181" s="140"/>
      <c r="CD181" s="140"/>
      <c r="CE181" s="140"/>
      <c r="CF181" s="140"/>
      <c r="CG181" s="140"/>
      <c r="CH181" s="140"/>
      <c r="CI181" s="140"/>
      <c r="CJ181" s="140"/>
      <c r="CK181" s="140"/>
      <c r="CL181" s="140"/>
      <c r="CM181" s="140"/>
      <c r="CN181" s="140"/>
      <c r="CO181" s="140"/>
      <c r="CP181" s="140"/>
      <c r="CQ181" s="140"/>
      <c r="CR181" s="140"/>
      <c r="CS181" s="140"/>
      <c r="CT181" s="140"/>
      <c r="CU181" s="140"/>
      <c r="CV181" s="140"/>
      <c r="CW181" s="140"/>
      <c r="CX181" s="140"/>
      <c r="CY181" s="140"/>
      <c r="CZ181" s="140"/>
      <c r="DA181" s="140"/>
      <c r="DB181" s="140"/>
      <c r="DC181" s="140"/>
      <c r="DD181" s="140"/>
      <c r="DE181" s="140"/>
      <c r="DF181" s="140"/>
      <c r="DG181" s="140"/>
      <c r="DH181" s="140"/>
      <c r="DI181" s="140"/>
      <c r="DJ181" s="140"/>
      <c r="DK181" s="140"/>
      <c r="DL181" s="140"/>
      <c r="DM181" s="140"/>
      <c r="DN181" s="140"/>
      <c r="DO181" s="140"/>
      <c r="DP181" s="140"/>
      <c r="DQ181" s="140"/>
      <c r="DR181" s="140"/>
      <c r="DS181" s="140"/>
      <c r="DT181" s="140"/>
      <c r="DU181" s="140"/>
      <c r="DV181" s="140"/>
      <c r="DW181" s="140"/>
    </row>
    <row r="182" spans="1:127" s="81" customFormat="1" ht="14.4" x14ac:dyDescent="0.3">
      <c r="A182" s="74" t="s">
        <v>369</v>
      </c>
      <c r="B182" s="258" t="s">
        <v>312</v>
      </c>
      <c r="C182" s="75" t="s">
        <v>398</v>
      </c>
      <c r="D182" s="65" t="s">
        <v>151</v>
      </c>
      <c r="E182" s="65">
        <v>12</v>
      </c>
      <c r="F182" s="65">
        <v>33</v>
      </c>
      <c r="G182" s="302">
        <v>75.2</v>
      </c>
      <c r="H182" s="73">
        <v>12</v>
      </c>
      <c r="I182" s="66"/>
      <c r="J182" s="93"/>
      <c r="K182" s="93"/>
      <c r="L182" s="93"/>
      <c r="M182" s="296" t="s">
        <v>96</v>
      </c>
      <c r="N182" s="273"/>
      <c r="O182" s="93"/>
      <c r="P182" s="93"/>
      <c r="Q182" s="93"/>
      <c r="R182" s="93"/>
      <c r="S182" s="93"/>
      <c r="T182" s="273"/>
      <c r="U182" s="93"/>
      <c r="V182" s="93"/>
      <c r="W182" s="93"/>
      <c r="X182" s="93"/>
      <c r="Y182" s="93"/>
      <c r="Z182" s="273"/>
      <c r="AA182" s="93"/>
      <c r="AB182" s="93"/>
      <c r="AC182" s="93"/>
      <c r="AD182" s="93"/>
      <c r="AE182" s="93"/>
      <c r="AF182" s="85">
        <v>-43.7</v>
      </c>
      <c r="AG182" s="64">
        <v>4.9000000000000004</v>
      </c>
      <c r="AH182" s="64"/>
      <c r="AI182" s="64"/>
      <c r="AJ182" s="64"/>
      <c r="AK182" s="62"/>
      <c r="AL182" s="140"/>
      <c r="AM182" s="140"/>
      <c r="AN182" s="140"/>
      <c r="AO182" s="140"/>
      <c r="AP182" s="140"/>
      <c r="AQ182" s="140"/>
      <c r="AR182" s="140"/>
      <c r="AS182" s="140"/>
      <c r="AT182" s="140"/>
      <c r="AU182" s="140"/>
      <c r="AV182" s="140"/>
      <c r="AW182" s="140"/>
      <c r="AX182" s="140"/>
      <c r="AY182" s="140"/>
      <c r="AZ182" s="140"/>
      <c r="BA182" s="140"/>
      <c r="BB182" s="140"/>
      <c r="BC182" s="140"/>
      <c r="BD182" s="140"/>
      <c r="BE182" s="140"/>
      <c r="BF182" s="140"/>
      <c r="BG182" s="140"/>
      <c r="BH182" s="140"/>
      <c r="BI182" s="140"/>
      <c r="BJ182" s="140"/>
      <c r="BK182" s="140"/>
      <c r="BL182" s="140"/>
      <c r="BM182" s="140"/>
      <c r="BN182" s="140"/>
      <c r="BO182" s="140"/>
      <c r="BP182" s="140"/>
      <c r="BQ182" s="140"/>
      <c r="BR182" s="140"/>
      <c r="BS182" s="140"/>
      <c r="BT182" s="140"/>
      <c r="BU182" s="140"/>
      <c r="BV182" s="140"/>
      <c r="BW182" s="140"/>
      <c r="BX182" s="140"/>
      <c r="BY182" s="140"/>
      <c r="BZ182" s="140"/>
      <c r="CA182" s="140"/>
      <c r="CB182" s="140"/>
      <c r="CC182" s="140"/>
      <c r="CD182" s="140"/>
      <c r="CE182" s="140"/>
      <c r="CF182" s="140"/>
      <c r="CG182" s="140"/>
      <c r="CH182" s="140"/>
      <c r="CI182" s="140"/>
      <c r="CJ182" s="140"/>
      <c r="CK182" s="140"/>
      <c r="CL182" s="140"/>
      <c r="CM182" s="140"/>
      <c r="CN182" s="140"/>
      <c r="CO182" s="140"/>
      <c r="CP182" s="140"/>
      <c r="CQ182" s="140"/>
      <c r="CR182" s="140"/>
      <c r="CS182" s="140"/>
      <c r="CT182" s="140"/>
      <c r="CU182" s="140"/>
      <c r="CV182" s="140"/>
      <c r="CW182" s="140"/>
      <c r="CX182" s="140"/>
      <c r="CY182" s="140"/>
      <c r="CZ182" s="140"/>
      <c r="DA182" s="140"/>
      <c r="DB182" s="140"/>
      <c r="DC182" s="140"/>
      <c r="DD182" s="140"/>
      <c r="DE182" s="140"/>
      <c r="DF182" s="140"/>
      <c r="DG182" s="140"/>
      <c r="DH182" s="140"/>
      <c r="DI182" s="140"/>
      <c r="DJ182" s="140"/>
      <c r="DK182" s="140"/>
      <c r="DL182" s="140"/>
      <c r="DM182" s="140"/>
      <c r="DN182" s="140"/>
      <c r="DO182" s="140"/>
      <c r="DP182" s="140"/>
      <c r="DQ182" s="140"/>
      <c r="DR182" s="140"/>
      <c r="DS182" s="140"/>
      <c r="DT182" s="140"/>
      <c r="DU182" s="140"/>
      <c r="DV182" s="140"/>
      <c r="DW182" s="140"/>
    </row>
    <row r="183" spans="1:127" s="81" customFormat="1" ht="14.4" x14ac:dyDescent="0.3">
      <c r="A183" s="74" t="s">
        <v>369</v>
      </c>
      <c r="B183" s="258" t="s">
        <v>312</v>
      </c>
      <c r="C183" s="75" t="s">
        <v>399</v>
      </c>
      <c r="D183" s="65" t="s">
        <v>151</v>
      </c>
      <c r="E183" s="65">
        <v>12</v>
      </c>
      <c r="F183" s="65">
        <v>35</v>
      </c>
      <c r="G183" s="302">
        <v>75.8</v>
      </c>
      <c r="H183" s="73">
        <v>12.7</v>
      </c>
      <c r="I183" s="66"/>
      <c r="J183" s="93"/>
      <c r="K183" s="93"/>
      <c r="L183" s="93"/>
      <c r="M183" s="296" t="s">
        <v>96</v>
      </c>
      <c r="N183" s="273"/>
      <c r="O183" s="93"/>
      <c r="P183" s="93"/>
      <c r="Q183" s="93"/>
      <c r="R183" s="93"/>
      <c r="S183" s="93"/>
      <c r="T183" s="273"/>
      <c r="U183" s="93"/>
      <c r="V183" s="93"/>
      <c r="W183" s="93"/>
      <c r="X183" s="93"/>
      <c r="Y183" s="93"/>
      <c r="Z183" s="273"/>
      <c r="AA183" s="93"/>
      <c r="AB183" s="93"/>
      <c r="AC183" s="93"/>
      <c r="AD183" s="93"/>
      <c r="AE183" s="93"/>
      <c r="AF183" s="85">
        <v>-59.8</v>
      </c>
      <c r="AG183" s="64">
        <v>4.8</v>
      </c>
      <c r="AH183" s="64"/>
      <c r="AI183" s="64"/>
      <c r="AJ183" s="64"/>
      <c r="AK183" s="62"/>
      <c r="AL183" s="140"/>
      <c r="AM183" s="140"/>
      <c r="AN183" s="140"/>
      <c r="AO183" s="140"/>
      <c r="AP183" s="140"/>
      <c r="AQ183" s="140"/>
      <c r="AR183" s="140"/>
      <c r="AS183" s="140"/>
      <c r="AT183" s="140"/>
      <c r="AU183" s="140"/>
      <c r="AV183" s="140"/>
      <c r="AW183" s="140"/>
      <c r="AX183" s="140"/>
      <c r="AY183" s="140"/>
      <c r="AZ183" s="140"/>
      <c r="BA183" s="140"/>
      <c r="BB183" s="140"/>
      <c r="BC183" s="140"/>
      <c r="BD183" s="140"/>
      <c r="BE183" s="140"/>
      <c r="BF183" s="140"/>
      <c r="BG183" s="140"/>
      <c r="BH183" s="140"/>
      <c r="BI183" s="140"/>
      <c r="BJ183" s="140"/>
      <c r="BK183" s="140"/>
      <c r="BL183" s="140"/>
      <c r="BM183" s="140"/>
      <c r="BN183" s="140"/>
      <c r="BO183" s="140"/>
      <c r="BP183" s="140"/>
      <c r="BQ183" s="140"/>
      <c r="BR183" s="140"/>
      <c r="BS183" s="140"/>
      <c r="BT183" s="140"/>
      <c r="BU183" s="140"/>
      <c r="BV183" s="140"/>
      <c r="BW183" s="140"/>
      <c r="BX183" s="140"/>
      <c r="BY183" s="140"/>
      <c r="BZ183" s="140"/>
      <c r="CA183" s="140"/>
      <c r="CB183" s="140"/>
      <c r="CC183" s="140"/>
      <c r="CD183" s="140"/>
      <c r="CE183" s="140"/>
      <c r="CF183" s="140"/>
      <c r="CG183" s="140"/>
      <c r="CH183" s="140"/>
      <c r="CI183" s="140"/>
      <c r="CJ183" s="140"/>
      <c r="CK183" s="140"/>
      <c r="CL183" s="140"/>
      <c r="CM183" s="140"/>
      <c r="CN183" s="140"/>
      <c r="CO183" s="140"/>
      <c r="CP183" s="140"/>
      <c r="CQ183" s="140"/>
      <c r="CR183" s="140"/>
      <c r="CS183" s="140"/>
      <c r="CT183" s="140"/>
      <c r="CU183" s="140"/>
      <c r="CV183" s="140"/>
      <c r="CW183" s="140"/>
      <c r="CX183" s="140"/>
      <c r="CY183" s="140"/>
      <c r="CZ183" s="140"/>
      <c r="DA183" s="140"/>
      <c r="DB183" s="140"/>
      <c r="DC183" s="140"/>
      <c r="DD183" s="140"/>
      <c r="DE183" s="140"/>
      <c r="DF183" s="140"/>
      <c r="DG183" s="140"/>
      <c r="DH183" s="140"/>
      <c r="DI183" s="140"/>
      <c r="DJ183" s="140"/>
      <c r="DK183" s="140"/>
      <c r="DL183" s="140"/>
      <c r="DM183" s="140"/>
      <c r="DN183" s="140"/>
      <c r="DO183" s="140"/>
      <c r="DP183" s="140"/>
      <c r="DQ183" s="140"/>
      <c r="DR183" s="140"/>
      <c r="DS183" s="140"/>
      <c r="DT183" s="140"/>
      <c r="DU183" s="140"/>
      <c r="DV183" s="140"/>
      <c r="DW183" s="140"/>
    </row>
    <row r="184" spans="1:127" s="81" customFormat="1" ht="14.4" x14ac:dyDescent="0.3">
      <c r="A184" s="74" t="s">
        <v>369</v>
      </c>
      <c r="B184" s="258" t="s">
        <v>312</v>
      </c>
      <c r="C184" s="75" t="s">
        <v>400</v>
      </c>
      <c r="D184" s="65" t="s">
        <v>151</v>
      </c>
      <c r="E184" s="65">
        <v>12</v>
      </c>
      <c r="F184" s="65">
        <v>32</v>
      </c>
      <c r="G184" s="302">
        <v>76.2</v>
      </c>
      <c r="H184" s="73">
        <v>11.4</v>
      </c>
      <c r="I184" s="66"/>
      <c r="J184" s="93"/>
      <c r="K184" s="93"/>
      <c r="L184" s="93"/>
      <c r="M184" s="296" t="s">
        <v>96</v>
      </c>
      <c r="N184" s="273"/>
      <c r="O184" s="93"/>
      <c r="P184" s="93"/>
      <c r="Q184" s="93"/>
      <c r="R184" s="93"/>
      <c r="S184" s="93"/>
      <c r="T184" s="273"/>
      <c r="U184" s="93"/>
      <c r="V184" s="93"/>
      <c r="W184" s="93"/>
      <c r="X184" s="93"/>
      <c r="Y184" s="93"/>
      <c r="Z184" s="273"/>
      <c r="AA184" s="93"/>
      <c r="AB184" s="93"/>
      <c r="AC184" s="93"/>
      <c r="AD184" s="93"/>
      <c r="AE184" s="93"/>
      <c r="AF184" s="85">
        <v>-63.1</v>
      </c>
      <c r="AG184" s="64">
        <v>5</v>
      </c>
      <c r="AH184" s="64"/>
      <c r="AI184" s="64"/>
      <c r="AJ184" s="64"/>
      <c r="AK184" s="62"/>
      <c r="AL184" s="140"/>
      <c r="AM184" s="140"/>
      <c r="AN184" s="140"/>
      <c r="AO184" s="140"/>
      <c r="AP184" s="140"/>
      <c r="AQ184" s="140"/>
      <c r="AR184" s="140"/>
      <c r="AS184" s="140"/>
      <c r="AT184" s="140"/>
      <c r="AU184" s="140"/>
      <c r="AV184" s="140"/>
      <c r="AW184" s="140"/>
      <c r="AX184" s="140"/>
      <c r="AY184" s="140"/>
      <c r="AZ184" s="140"/>
      <c r="BA184" s="140"/>
      <c r="BB184" s="140"/>
      <c r="BC184" s="140"/>
      <c r="BD184" s="140"/>
      <c r="BE184" s="140"/>
      <c r="BF184" s="140"/>
      <c r="BG184" s="140"/>
      <c r="BH184" s="140"/>
      <c r="BI184" s="140"/>
      <c r="BJ184" s="140"/>
      <c r="BK184" s="140"/>
      <c r="BL184" s="140"/>
      <c r="BM184" s="140"/>
      <c r="BN184" s="140"/>
      <c r="BO184" s="140"/>
      <c r="BP184" s="140"/>
      <c r="BQ184" s="140"/>
      <c r="BR184" s="140"/>
      <c r="BS184" s="140"/>
      <c r="BT184" s="140"/>
      <c r="BU184" s="140"/>
      <c r="BV184" s="140"/>
      <c r="BW184" s="140"/>
      <c r="BX184" s="140"/>
      <c r="BY184" s="140"/>
      <c r="BZ184" s="140"/>
      <c r="CA184" s="140"/>
      <c r="CB184" s="140"/>
      <c r="CC184" s="140"/>
      <c r="CD184" s="140"/>
      <c r="CE184" s="140"/>
      <c r="CF184" s="140"/>
      <c r="CG184" s="140"/>
      <c r="CH184" s="140"/>
      <c r="CI184" s="140"/>
      <c r="CJ184" s="140"/>
      <c r="CK184" s="140"/>
      <c r="CL184" s="140"/>
      <c r="CM184" s="140"/>
      <c r="CN184" s="140"/>
      <c r="CO184" s="140"/>
      <c r="CP184" s="140"/>
      <c r="CQ184" s="140"/>
      <c r="CR184" s="140"/>
      <c r="CS184" s="140"/>
      <c r="CT184" s="140"/>
      <c r="CU184" s="140"/>
      <c r="CV184" s="140"/>
      <c r="CW184" s="140"/>
      <c r="CX184" s="140"/>
      <c r="CY184" s="140"/>
      <c r="CZ184" s="140"/>
      <c r="DA184" s="140"/>
      <c r="DB184" s="140"/>
      <c r="DC184" s="140"/>
      <c r="DD184" s="140"/>
      <c r="DE184" s="140"/>
      <c r="DF184" s="140"/>
      <c r="DG184" s="140"/>
      <c r="DH184" s="140"/>
      <c r="DI184" s="140"/>
      <c r="DJ184" s="140"/>
      <c r="DK184" s="140"/>
      <c r="DL184" s="140"/>
      <c r="DM184" s="140"/>
      <c r="DN184" s="140"/>
      <c r="DO184" s="140"/>
      <c r="DP184" s="140"/>
      <c r="DQ184" s="140"/>
      <c r="DR184" s="140"/>
      <c r="DS184" s="140"/>
      <c r="DT184" s="140"/>
      <c r="DU184" s="140"/>
      <c r="DV184" s="140"/>
      <c r="DW184" s="140"/>
    </row>
    <row r="185" spans="1:127" s="81" customFormat="1" ht="14.4" x14ac:dyDescent="0.3">
      <c r="A185" s="74" t="s">
        <v>369</v>
      </c>
      <c r="B185" s="258" t="s">
        <v>312</v>
      </c>
      <c r="C185" s="77" t="s">
        <v>152</v>
      </c>
      <c r="D185" s="65" t="s">
        <v>151</v>
      </c>
      <c r="E185" s="65">
        <v>12</v>
      </c>
      <c r="F185" s="65">
        <v>26</v>
      </c>
      <c r="G185" s="302">
        <v>75.099999999999994</v>
      </c>
      <c r="H185" s="73">
        <v>11.9</v>
      </c>
      <c r="I185" s="66"/>
      <c r="J185" s="93"/>
      <c r="K185" s="93"/>
      <c r="L185" s="93"/>
      <c r="M185" s="296" t="s">
        <v>96</v>
      </c>
      <c r="N185" s="273"/>
      <c r="O185" s="93"/>
      <c r="P185" s="93"/>
      <c r="Q185" s="93"/>
      <c r="R185" s="93"/>
      <c r="S185" s="93"/>
      <c r="T185" s="273"/>
      <c r="U185" s="93"/>
      <c r="V185" s="93"/>
      <c r="W185" s="93"/>
      <c r="X185" s="93"/>
      <c r="Y185" s="93"/>
      <c r="Z185" s="273"/>
      <c r="AA185" s="93"/>
      <c r="AB185" s="93"/>
      <c r="AC185" s="93"/>
      <c r="AD185" s="93"/>
      <c r="AE185" s="93"/>
      <c r="AF185" s="85">
        <v>-20.9</v>
      </c>
      <c r="AG185" s="64">
        <v>5.3</v>
      </c>
      <c r="AH185" s="64"/>
      <c r="AI185" s="64"/>
      <c r="AJ185" s="64"/>
      <c r="AK185" s="62"/>
      <c r="AL185" s="140"/>
      <c r="AM185" s="140"/>
      <c r="AN185" s="140"/>
      <c r="AO185" s="140"/>
      <c r="AP185" s="140"/>
      <c r="AQ185" s="140"/>
      <c r="AR185" s="140"/>
      <c r="AS185" s="140"/>
      <c r="AT185" s="140"/>
      <c r="AU185" s="140"/>
      <c r="AV185" s="140"/>
      <c r="AW185" s="140"/>
      <c r="AX185" s="140"/>
      <c r="AY185" s="140"/>
      <c r="AZ185" s="140"/>
      <c r="BA185" s="140"/>
      <c r="BB185" s="140"/>
      <c r="BC185" s="140"/>
      <c r="BD185" s="140"/>
      <c r="BE185" s="140"/>
      <c r="BF185" s="140"/>
      <c r="BG185" s="140"/>
      <c r="BH185" s="140"/>
      <c r="BI185" s="140"/>
      <c r="BJ185" s="140"/>
      <c r="BK185" s="140"/>
      <c r="BL185" s="140"/>
      <c r="BM185" s="140"/>
      <c r="BN185" s="140"/>
      <c r="BO185" s="140"/>
      <c r="BP185" s="140"/>
      <c r="BQ185" s="140"/>
      <c r="BR185" s="140"/>
      <c r="BS185" s="140"/>
      <c r="BT185" s="140"/>
      <c r="BU185" s="140"/>
      <c r="BV185" s="140"/>
      <c r="BW185" s="140"/>
      <c r="BX185" s="140"/>
      <c r="BY185" s="140"/>
      <c r="BZ185" s="140"/>
      <c r="CA185" s="140"/>
      <c r="CB185" s="140"/>
      <c r="CC185" s="140"/>
      <c r="CD185" s="140"/>
      <c r="CE185" s="140"/>
      <c r="CF185" s="140"/>
      <c r="CG185" s="140"/>
      <c r="CH185" s="140"/>
      <c r="CI185" s="140"/>
      <c r="CJ185" s="140"/>
      <c r="CK185" s="140"/>
      <c r="CL185" s="140"/>
      <c r="CM185" s="140"/>
      <c r="CN185" s="140"/>
      <c r="CO185" s="140"/>
      <c r="CP185" s="140"/>
      <c r="CQ185" s="140"/>
      <c r="CR185" s="140"/>
      <c r="CS185" s="140"/>
      <c r="CT185" s="140"/>
      <c r="CU185" s="140"/>
      <c r="CV185" s="140"/>
      <c r="CW185" s="140"/>
      <c r="CX185" s="140"/>
      <c r="CY185" s="140"/>
      <c r="CZ185" s="140"/>
      <c r="DA185" s="140"/>
      <c r="DB185" s="140"/>
      <c r="DC185" s="140"/>
      <c r="DD185" s="140"/>
      <c r="DE185" s="140"/>
      <c r="DF185" s="140"/>
      <c r="DG185" s="140"/>
      <c r="DH185" s="140"/>
      <c r="DI185" s="140"/>
      <c r="DJ185" s="140"/>
      <c r="DK185" s="140"/>
      <c r="DL185" s="140"/>
      <c r="DM185" s="140"/>
      <c r="DN185" s="140"/>
      <c r="DO185" s="140"/>
      <c r="DP185" s="140"/>
      <c r="DQ185" s="140"/>
      <c r="DR185" s="140"/>
      <c r="DS185" s="140"/>
      <c r="DT185" s="140"/>
      <c r="DU185" s="140"/>
      <c r="DV185" s="140"/>
      <c r="DW185" s="140"/>
    </row>
    <row r="186" spans="1:127" s="81" customFormat="1" ht="14.4" x14ac:dyDescent="0.3">
      <c r="A186" s="74" t="s">
        <v>369</v>
      </c>
      <c r="B186" s="258" t="s">
        <v>156</v>
      </c>
      <c r="C186" s="75" t="s">
        <v>398</v>
      </c>
      <c r="D186" s="65" t="s">
        <v>151</v>
      </c>
      <c r="E186" s="65">
        <v>12</v>
      </c>
      <c r="F186" s="65">
        <v>33</v>
      </c>
      <c r="G186" s="302">
        <v>32.4</v>
      </c>
      <c r="H186" s="93"/>
      <c r="I186" s="93">
        <v>16.100000000000001</v>
      </c>
      <c r="J186" s="93"/>
      <c r="K186" s="93"/>
      <c r="L186" s="93"/>
      <c r="M186" s="296" t="s">
        <v>96</v>
      </c>
      <c r="N186" s="273"/>
      <c r="O186" s="93"/>
      <c r="P186" s="93"/>
      <c r="Q186" s="93"/>
      <c r="R186" s="93"/>
      <c r="S186" s="93"/>
      <c r="T186" s="273"/>
      <c r="U186" s="93"/>
      <c r="V186" s="93"/>
      <c r="W186" s="93"/>
      <c r="X186" s="93"/>
      <c r="Y186" s="93"/>
      <c r="Z186" s="273"/>
      <c r="AA186" s="93"/>
      <c r="AB186" s="93"/>
      <c r="AC186" s="93"/>
      <c r="AD186" s="93"/>
      <c r="AE186" s="93"/>
      <c r="AF186" s="85">
        <v>-23</v>
      </c>
      <c r="AG186" s="64">
        <v>7.5</v>
      </c>
      <c r="AH186" s="66"/>
      <c r="AI186" s="66"/>
      <c r="AJ186" s="66"/>
      <c r="AK186" s="62"/>
      <c r="AL186" s="7"/>
      <c r="AM186" s="140"/>
      <c r="AN186" s="140"/>
      <c r="AO186" s="140"/>
      <c r="AP186" s="140"/>
      <c r="AQ186" s="140"/>
      <c r="AR186" s="140"/>
      <c r="AS186" s="140"/>
      <c r="AT186" s="140"/>
      <c r="AU186" s="140"/>
      <c r="AV186" s="140"/>
      <c r="AW186" s="140"/>
      <c r="AX186" s="140"/>
      <c r="AY186" s="140"/>
      <c r="AZ186" s="140"/>
      <c r="BA186" s="140"/>
      <c r="BB186" s="140"/>
      <c r="BC186" s="140"/>
      <c r="BD186" s="140"/>
      <c r="BE186" s="140"/>
      <c r="BF186" s="140"/>
      <c r="BG186" s="140"/>
      <c r="BH186" s="140"/>
      <c r="BI186" s="140"/>
      <c r="BJ186" s="140"/>
      <c r="BK186" s="140"/>
      <c r="BL186" s="140"/>
      <c r="BM186" s="140"/>
      <c r="BN186" s="140"/>
      <c r="BO186" s="140"/>
      <c r="BP186" s="140"/>
      <c r="BQ186" s="140"/>
      <c r="BR186" s="140"/>
      <c r="BS186" s="140"/>
      <c r="BT186" s="140"/>
      <c r="BU186" s="140"/>
      <c r="BV186" s="140"/>
      <c r="BW186" s="140"/>
      <c r="BX186" s="140"/>
      <c r="BY186" s="140"/>
      <c r="BZ186" s="140"/>
      <c r="CA186" s="140"/>
      <c r="CB186" s="140"/>
      <c r="CC186" s="140"/>
      <c r="CD186" s="140"/>
      <c r="CE186" s="140"/>
      <c r="CF186" s="140"/>
      <c r="CG186" s="140"/>
      <c r="CH186" s="140"/>
      <c r="CI186" s="140"/>
      <c r="CJ186" s="140"/>
      <c r="CK186" s="140"/>
      <c r="CL186" s="140"/>
      <c r="CM186" s="140"/>
      <c r="CN186" s="140"/>
      <c r="CO186" s="140"/>
      <c r="CP186" s="140"/>
      <c r="CQ186" s="140"/>
      <c r="CR186" s="140"/>
      <c r="CS186" s="140"/>
      <c r="CT186" s="140"/>
      <c r="CU186" s="140"/>
      <c r="CV186" s="140"/>
      <c r="CW186" s="140"/>
      <c r="CX186" s="140"/>
      <c r="CY186" s="140"/>
      <c r="CZ186" s="140"/>
      <c r="DA186" s="140"/>
      <c r="DB186" s="140"/>
      <c r="DC186" s="140"/>
      <c r="DD186" s="140"/>
      <c r="DE186" s="140"/>
      <c r="DF186" s="140"/>
      <c r="DG186" s="140"/>
      <c r="DH186" s="140"/>
      <c r="DI186" s="140"/>
      <c r="DJ186" s="140"/>
      <c r="DK186" s="140"/>
      <c r="DL186" s="140"/>
      <c r="DM186" s="140"/>
      <c r="DN186" s="140"/>
      <c r="DO186" s="140"/>
      <c r="DP186" s="140"/>
      <c r="DQ186" s="140"/>
      <c r="DR186" s="140"/>
      <c r="DS186" s="140"/>
      <c r="DT186" s="140"/>
      <c r="DU186" s="140"/>
      <c r="DV186" s="140"/>
      <c r="DW186" s="140"/>
    </row>
    <row r="187" spans="1:127" s="81" customFormat="1" ht="14.4" x14ac:dyDescent="0.3">
      <c r="A187" s="74" t="s">
        <v>369</v>
      </c>
      <c r="B187" s="258" t="s">
        <v>156</v>
      </c>
      <c r="C187" s="75" t="s">
        <v>399</v>
      </c>
      <c r="D187" s="65" t="s">
        <v>151</v>
      </c>
      <c r="E187" s="65">
        <v>12</v>
      </c>
      <c r="F187" s="65">
        <v>35</v>
      </c>
      <c r="G187" s="302">
        <v>28.6</v>
      </c>
      <c r="H187" s="93"/>
      <c r="I187" s="93">
        <v>15</v>
      </c>
      <c r="J187" s="93"/>
      <c r="K187" s="93"/>
      <c r="L187" s="93"/>
      <c r="M187" s="296" t="s">
        <v>96</v>
      </c>
      <c r="N187" s="273"/>
      <c r="O187" s="93"/>
      <c r="P187" s="93"/>
      <c r="Q187" s="93"/>
      <c r="R187" s="93"/>
      <c r="S187" s="93"/>
      <c r="T187" s="273"/>
      <c r="U187" s="93"/>
      <c r="V187" s="93"/>
      <c r="W187" s="93"/>
      <c r="X187" s="93"/>
      <c r="Y187" s="93"/>
      <c r="Z187" s="273"/>
      <c r="AA187" s="93"/>
      <c r="AB187" s="93"/>
      <c r="AC187" s="93"/>
      <c r="AD187" s="93"/>
      <c r="AE187" s="93"/>
      <c r="AF187" s="85">
        <v>-42.3</v>
      </c>
      <c r="AG187" s="64">
        <v>7.3</v>
      </c>
      <c r="AH187" s="66"/>
      <c r="AI187" s="66"/>
      <c r="AJ187" s="66"/>
      <c r="AK187" s="62"/>
      <c r="AL187" s="7"/>
      <c r="AM187" s="140"/>
      <c r="AN187" s="140"/>
      <c r="AO187" s="140"/>
      <c r="AP187" s="140"/>
      <c r="AQ187" s="140"/>
      <c r="AR187" s="140"/>
      <c r="AS187" s="140"/>
      <c r="AT187" s="140"/>
      <c r="AU187" s="140"/>
      <c r="AV187" s="140"/>
      <c r="AW187" s="140"/>
      <c r="AX187" s="140"/>
      <c r="AY187" s="140"/>
      <c r="AZ187" s="140"/>
      <c r="BA187" s="140"/>
      <c r="BB187" s="140"/>
      <c r="BC187" s="140"/>
      <c r="BD187" s="140"/>
      <c r="BE187" s="140"/>
      <c r="BF187" s="140"/>
      <c r="BG187" s="140"/>
      <c r="BH187" s="140"/>
      <c r="BI187" s="140"/>
      <c r="BJ187" s="140"/>
      <c r="BK187" s="140"/>
      <c r="BL187" s="140"/>
      <c r="BM187" s="140"/>
      <c r="BN187" s="140"/>
      <c r="BO187" s="140"/>
      <c r="BP187" s="140"/>
      <c r="BQ187" s="140"/>
      <c r="BR187" s="140"/>
      <c r="BS187" s="140"/>
      <c r="BT187" s="140"/>
      <c r="BU187" s="140"/>
      <c r="BV187" s="140"/>
      <c r="BW187" s="140"/>
      <c r="BX187" s="140"/>
      <c r="BY187" s="140"/>
      <c r="BZ187" s="140"/>
      <c r="CA187" s="140"/>
      <c r="CB187" s="140"/>
      <c r="CC187" s="140"/>
      <c r="CD187" s="140"/>
      <c r="CE187" s="140"/>
      <c r="CF187" s="140"/>
      <c r="CG187" s="140"/>
      <c r="CH187" s="140"/>
      <c r="CI187" s="140"/>
      <c r="CJ187" s="140"/>
      <c r="CK187" s="140"/>
      <c r="CL187" s="140"/>
      <c r="CM187" s="140"/>
      <c r="CN187" s="140"/>
      <c r="CO187" s="140"/>
      <c r="CP187" s="140"/>
      <c r="CQ187" s="140"/>
      <c r="CR187" s="140"/>
      <c r="CS187" s="140"/>
      <c r="CT187" s="140"/>
      <c r="CU187" s="140"/>
      <c r="CV187" s="140"/>
      <c r="CW187" s="140"/>
      <c r="CX187" s="140"/>
      <c r="CY187" s="140"/>
      <c r="CZ187" s="140"/>
      <c r="DA187" s="140"/>
      <c r="DB187" s="140"/>
      <c r="DC187" s="140"/>
      <c r="DD187" s="140"/>
      <c r="DE187" s="140"/>
      <c r="DF187" s="140"/>
      <c r="DG187" s="140"/>
      <c r="DH187" s="140"/>
      <c r="DI187" s="140"/>
      <c r="DJ187" s="140"/>
      <c r="DK187" s="140"/>
      <c r="DL187" s="140"/>
      <c r="DM187" s="140"/>
      <c r="DN187" s="140"/>
      <c r="DO187" s="140"/>
      <c r="DP187" s="140"/>
      <c r="DQ187" s="140"/>
      <c r="DR187" s="140"/>
      <c r="DS187" s="140"/>
      <c r="DT187" s="140"/>
      <c r="DU187" s="140"/>
      <c r="DV187" s="140"/>
      <c r="DW187" s="140"/>
    </row>
    <row r="188" spans="1:127" s="81" customFormat="1" ht="14.4" x14ac:dyDescent="0.3">
      <c r="A188" s="261" t="s">
        <v>369</v>
      </c>
      <c r="B188" s="77" t="s">
        <v>156</v>
      </c>
      <c r="C188" s="75" t="s">
        <v>400</v>
      </c>
      <c r="D188" s="65" t="s">
        <v>151</v>
      </c>
      <c r="E188" s="65">
        <v>12</v>
      </c>
      <c r="F188" s="65">
        <v>32</v>
      </c>
      <c r="G188" s="302">
        <v>28.2</v>
      </c>
      <c r="H188" s="93"/>
      <c r="I188" s="93">
        <v>12.3</v>
      </c>
      <c r="J188" s="93"/>
      <c r="K188" s="93"/>
      <c r="L188" s="93"/>
      <c r="M188" s="297" t="s">
        <v>96</v>
      </c>
      <c r="N188" s="274"/>
      <c r="O188" s="93"/>
      <c r="P188" s="93"/>
      <c r="Q188" s="93"/>
      <c r="R188" s="93"/>
      <c r="S188" s="93"/>
      <c r="T188" s="273"/>
      <c r="U188" s="93"/>
      <c r="V188" s="93"/>
      <c r="W188" s="93"/>
      <c r="X188" s="93"/>
      <c r="Y188" s="93"/>
      <c r="Z188" s="273"/>
      <c r="AA188" s="93"/>
      <c r="AB188" s="93"/>
      <c r="AC188" s="93"/>
      <c r="AD188" s="93"/>
      <c r="AE188" s="93"/>
      <c r="AF188" s="85">
        <v>-40.9</v>
      </c>
      <c r="AG188" s="64">
        <v>7.5</v>
      </c>
      <c r="AH188" s="66"/>
      <c r="AI188" s="66"/>
      <c r="AJ188" s="66"/>
      <c r="AK188" s="91"/>
      <c r="AL188" s="7"/>
      <c r="AM188" s="140"/>
      <c r="AN188" s="140"/>
      <c r="AO188" s="140"/>
      <c r="AP188" s="140"/>
      <c r="AQ188" s="140"/>
      <c r="AR188" s="140"/>
      <c r="AS188" s="140"/>
      <c r="AT188" s="140"/>
      <c r="AU188" s="140"/>
      <c r="AV188" s="140"/>
      <c r="AW188" s="140"/>
      <c r="AX188" s="140"/>
      <c r="AY188" s="140"/>
      <c r="AZ188" s="140"/>
      <c r="BA188" s="140"/>
      <c r="BB188" s="140"/>
      <c r="BC188" s="140"/>
      <c r="BD188" s="140"/>
      <c r="BE188" s="140"/>
      <c r="BF188" s="140"/>
      <c r="BG188" s="140"/>
      <c r="BH188" s="140"/>
      <c r="BI188" s="140"/>
      <c r="BJ188" s="140"/>
      <c r="BK188" s="140"/>
      <c r="BL188" s="140"/>
      <c r="BM188" s="140"/>
      <c r="BN188" s="140"/>
      <c r="BO188" s="140"/>
      <c r="BP188" s="140"/>
      <c r="BQ188" s="140"/>
      <c r="BR188" s="140"/>
      <c r="BS188" s="140"/>
      <c r="BT188" s="140"/>
      <c r="BU188" s="140"/>
      <c r="BV188" s="140"/>
      <c r="BW188" s="140"/>
      <c r="BX188" s="140"/>
      <c r="BY188" s="140"/>
      <c r="BZ188" s="140"/>
      <c r="CA188" s="140"/>
      <c r="CB188" s="140"/>
      <c r="CC188" s="140"/>
      <c r="CD188" s="140"/>
      <c r="CE188" s="140"/>
      <c r="CF188" s="140"/>
      <c r="CG188" s="140"/>
      <c r="CH188" s="140"/>
      <c r="CI188" s="140"/>
      <c r="CJ188" s="140"/>
      <c r="CK188" s="140"/>
      <c r="CL188" s="140"/>
      <c r="CM188" s="140"/>
      <c r="CN188" s="140"/>
      <c r="CO188" s="140"/>
      <c r="CP188" s="140"/>
      <c r="CQ188" s="140"/>
      <c r="CR188" s="140"/>
      <c r="CS188" s="140"/>
      <c r="CT188" s="140"/>
      <c r="CU188" s="140"/>
      <c r="CV188" s="140"/>
      <c r="CW188" s="140"/>
      <c r="CX188" s="140"/>
      <c r="CY188" s="140"/>
      <c r="CZ188" s="140"/>
      <c r="DA188" s="140"/>
      <c r="DB188" s="140"/>
      <c r="DC188" s="140"/>
      <c r="DD188" s="140"/>
      <c r="DE188" s="140"/>
      <c r="DF188" s="140"/>
      <c r="DG188" s="140"/>
      <c r="DH188" s="140"/>
      <c r="DI188" s="140"/>
      <c r="DJ188" s="140"/>
      <c r="DK188" s="140"/>
      <c r="DL188" s="140"/>
      <c r="DM188" s="140"/>
      <c r="DN188" s="140"/>
      <c r="DO188" s="140"/>
      <c r="DP188" s="140"/>
      <c r="DQ188" s="140"/>
      <c r="DR188" s="140"/>
      <c r="DS188" s="140"/>
      <c r="DT188" s="140"/>
      <c r="DU188" s="140"/>
      <c r="DV188" s="140"/>
      <c r="DW188" s="140"/>
    </row>
    <row r="189" spans="1:127" s="81" customFormat="1" ht="14.4" x14ac:dyDescent="0.3">
      <c r="A189" s="261" t="s">
        <v>369</v>
      </c>
      <c r="B189" s="77" t="s">
        <v>156</v>
      </c>
      <c r="C189" s="77" t="s">
        <v>152</v>
      </c>
      <c r="D189" s="65" t="s">
        <v>151</v>
      </c>
      <c r="E189" s="65">
        <v>12</v>
      </c>
      <c r="F189" s="65">
        <v>26</v>
      </c>
      <c r="G189" s="302">
        <v>29</v>
      </c>
      <c r="H189" s="93"/>
      <c r="I189" s="93">
        <v>14</v>
      </c>
      <c r="J189" s="93"/>
      <c r="K189" s="93"/>
      <c r="L189" s="93"/>
      <c r="M189" s="297" t="s">
        <v>96</v>
      </c>
      <c r="N189" s="274"/>
      <c r="O189" s="93"/>
      <c r="P189" s="93"/>
      <c r="Q189" s="93"/>
      <c r="R189" s="93"/>
      <c r="S189" s="93"/>
      <c r="T189" s="273"/>
      <c r="U189" s="93"/>
      <c r="V189" s="93"/>
      <c r="W189" s="93"/>
      <c r="X189" s="93"/>
      <c r="Y189" s="93"/>
      <c r="Z189" s="273"/>
      <c r="AA189" s="93"/>
      <c r="AB189" s="93"/>
      <c r="AC189" s="93"/>
      <c r="AD189" s="93"/>
      <c r="AE189" s="93"/>
      <c r="AF189" s="85">
        <v>-26.6</v>
      </c>
      <c r="AG189" s="64">
        <v>8.1</v>
      </c>
      <c r="AH189" s="66"/>
      <c r="AI189" s="66"/>
      <c r="AJ189" s="66"/>
      <c r="AK189" s="91"/>
      <c r="AL189" s="7"/>
      <c r="AM189" s="140"/>
      <c r="AN189" s="140"/>
      <c r="AO189" s="140"/>
      <c r="AP189" s="140"/>
      <c r="AQ189" s="140"/>
      <c r="AR189" s="140"/>
      <c r="AS189" s="140"/>
      <c r="AT189" s="140"/>
      <c r="AU189" s="140"/>
      <c r="AV189" s="140"/>
      <c r="AW189" s="140"/>
      <c r="AX189" s="140"/>
      <c r="AY189" s="140"/>
      <c r="AZ189" s="140"/>
      <c r="BA189" s="140"/>
      <c r="BB189" s="140"/>
      <c r="BC189" s="140"/>
      <c r="BD189" s="140"/>
      <c r="BE189" s="140"/>
      <c r="BF189" s="140"/>
      <c r="BG189" s="140"/>
      <c r="BH189" s="140"/>
      <c r="BI189" s="140"/>
      <c r="BJ189" s="140"/>
      <c r="BK189" s="140"/>
      <c r="BL189" s="140"/>
      <c r="BM189" s="140"/>
      <c r="BN189" s="140"/>
      <c r="BO189" s="140"/>
      <c r="BP189" s="140"/>
      <c r="BQ189" s="140"/>
      <c r="BR189" s="140"/>
      <c r="BS189" s="140"/>
      <c r="BT189" s="140"/>
      <c r="BU189" s="140"/>
      <c r="BV189" s="140"/>
      <c r="BW189" s="140"/>
      <c r="BX189" s="140"/>
      <c r="BY189" s="140"/>
      <c r="BZ189" s="140"/>
      <c r="CA189" s="140"/>
      <c r="CB189" s="140"/>
      <c r="CC189" s="140"/>
      <c r="CD189" s="140"/>
      <c r="CE189" s="140"/>
      <c r="CF189" s="140"/>
      <c r="CG189" s="140"/>
      <c r="CH189" s="140"/>
      <c r="CI189" s="140"/>
      <c r="CJ189" s="140"/>
      <c r="CK189" s="140"/>
      <c r="CL189" s="140"/>
      <c r="CM189" s="140"/>
      <c r="CN189" s="140"/>
      <c r="CO189" s="140"/>
      <c r="CP189" s="140"/>
      <c r="CQ189" s="140"/>
      <c r="CR189" s="140"/>
      <c r="CS189" s="140"/>
      <c r="CT189" s="140"/>
      <c r="CU189" s="140"/>
      <c r="CV189" s="140"/>
      <c r="CW189" s="140"/>
      <c r="CX189" s="140"/>
      <c r="CY189" s="140"/>
      <c r="CZ189" s="140"/>
      <c r="DA189" s="140"/>
      <c r="DB189" s="140"/>
      <c r="DC189" s="140"/>
      <c r="DD189" s="140"/>
      <c r="DE189" s="140"/>
      <c r="DF189" s="140"/>
      <c r="DG189" s="140"/>
      <c r="DH189" s="140"/>
      <c r="DI189" s="140"/>
      <c r="DJ189" s="140"/>
      <c r="DK189" s="140"/>
      <c r="DL189" s="140"/>
      <c r="DM189" s="140"/>
      <c r="DN189" s="140"/>
      <c r="DO189" s="140"/>
      <c r="DP189" s="140"/>
      <c r="DQ189" s="140"/>
      <c r="DR189" s="140"/>
      <c r="DS189" s="140"/>
      <c r="DT189" s="140"/>
      <c r="DU189" s="140"/>
      <c r="DV189" s="140"/>
      <c r="DW189" s="140"/>
    </row>
    <row r="190" spans="1:127" s="81" customFormat="1" ht="14.4" x14ac:dyDescent="0.3">
      <c r="A190" s="261" t="s">
        <v>378</v>
      </c>
      <c r="B190" s="77" t="s">
        <v>307</v>
      </c>
      <c r="C190" s="77" t="s">
        <v>152</v>
      </c>
      <c r="D190" s="65" t="s">
        <v>151</v>
      </c>
      <c r="E190" s="65">
        <v>12</v>
      </c>
      <c r="F190" s="65">
        <v>27</v>
      </c>
      <c r="G190" s="302"/>
      <c r="H190" s="93"/>
      <c r="I190" s="93"/>
      <c r="J190" s="93"/>
      <c r="K190" s="93"/>
      <c r="L190" s="93"/>
      <c r="M190" s="297" t="s">
        <v>94</v>
      </c>
      <c r="N190" s="274">
        <v>-2</v>
      </c>
      <c r="O190" s="93">
        <v>0.65</v>
      </c>
      <c r="P190" s="93"/>
      <c r="Q190" s="93"/>
      <c r="R190" s="93"/>
      <c r="S190" s="93"/>
      <c r="T190" s="273"/>
      <c r="U190" s="93"/>
      <c r="V190" s="93"/>
      <c r="W190" s="93"/>
      <c r="X190" s="93"/>
      <c r="Y190" s="93"/>
      <c r="Z190" s="273"/>
      <c r="AA190" s="93"/>
      <c r="AB190" s="93"/>
      <c r="AC190" s="93"/>
      <c r="AD190" s="93"/>
      <c r="AE190" s="93"/>
      <c r="AF190" s="85"/>
      <c r="AG190" s="64"/>
      <c r="AH190" s="64"/>
      <c r="AI190" s="64"/>
      <c r="AJ190" s="64"/>
      <c r="AK190" s="91"/>
      <c r="AL190" s="140"/>
      <c r="AM190" s="140"/>
      <c r="AN190" s="140"/>
      <c r="AO190" s="140"/>
      <c r="AP190" s="140"/>
      <c r="AQ190" s="140"/>
      <c r="AR190" s="140"/>
      <c r="AS190" s="140"/>
      <c r="AT190" s="140"/>
      <c r="AU190" s="140"/>
      <c r="AV190" s="140"/>
      <c r="AW190" s="140"/>
      <c r="AX190" s="140"/>
      <c r="AY190" s="140"/>
      <c r="AZ190" s="140"/>
      <c r="BA190" s="140"/>
      <c r="BB190" s="140"/>
      <c r="BC190" s="140"/>
      <c r="BD190" s="140"/>
      <c r="BE190" s="140"/>
      <c r="BF190" s="140"/>
      <c r="BG190" s="140"/>
      <c r="BH190" s="140"/>
      <c r="BI190" s="140"/>
      <c r="BJ190" s="140"/>
      <c r="BK190" s="140"/>
      <c r="BL190" s="140"/>
      <c r="BM190" s="140"/>
      <c r="BN190" s="140"/>
      <c r="BO190" s="140"/>
      <c r="BP190" s="140"/>
      <c r="BQ190" s="140"/>
      <c r="BR190" s="140"/>
      <c r="BS190" s="140"/>
      <c r="BT190" s="140"/>
      <c r="BU190" s="140"/>
      <c r="BV190" s="140"/>
      <c r="BW190" s="140"/>
      <c r="BX190" s="140"/>
      <c r="BY190" s="140"/>
      <c r="BZ190" s="140"/>
      <c r="CA190" s="140"/>
      <c r="CB190" s="140"/>
      <c r="CC190" s="140"/>
      <c r="CD190" s="140"/>
      <c r="CE190" s="140"/>
      <c r="CF190" s="140"/>
      <c r="CG190" s="140"/>
      <c r="CH190" s="140"/>
      <c r="CI190" s="140"/>
      <c r="CJ190" s="140"/>
      <c r="CK190" s="140"/>
      <c r="CL190" s="140"/>
      <c r="CM190" s="140"/>
      <c r="CN190" s="140"/>
      <c r="CO190" s="140"/>
      <c r="CP190" s="140"/>
      <c r="CQ190" s="140"/>
      <c r="CR190" s="140"/>
      <c r="CS190" s="140"/>
      <c r="CT190" s="140"/>
      <c r="CU190" s="140"/>
      <c r="CV190" s="140"/>
      <c r="CW190" s="140"/>
      <c r="CX190" s="140"/>
      <c r="CY190" s="140"/>
      <c r="CZ190" s="140"/>
      <c r="DA190" s="140"/>
      <c r="DB190" s="140"/>
      <c r="DC190" s="140"/>
      <c r="DD190" s="140"/>
      <c r="DE190" s="140"/>
      <c r="DF190" s="140"/>
      <c r="DG190" s="140"/>
      <c r="DH190" s="140"/>
      <c r="DI190" s="140"/>
      <c r="DJ190" s="140"/>
      <c r="DK190" s="140"/>
      <c r="DL190" s="140"/>
      <c r="DM190" s="140"/>
      <c r="DN190" s="140"/>
      <c r="DO190" s="140"/>
      <c r="DP190" s="140"/>
      <c r="DQ190" s="140"/>
      <c r="DR190" s="140"/>
      <c r="DS190" s="140"/>
      <c r="DT190" s="140"/>
      <c r="DU190" s="140"/>
      <c r="DV190" s="140"/>
      <c r="DW190" s="140"/>
    </row>
    <row r="191" spans="1:127" s="81" customFormat="1" ht="14.4" x14ac:dyDescent="0.3">
      <c r="A191" s="261" t="s">
        <v>378</v>
      </c>
      <c r="B191" s="77" t="s">
        <v>307</v>
      </c>
      <c r="C191" s="77" t="s">
        <v>300</v>
      </c>
      <c r="D191" s="65" t="s">
        <v>151</v>
      </c>
      <c r="E191" s="65">
        <v>12</v>
      </c>
      <c r="F191" s="267">
        <v>24</v>
      </c>
      <c r="G191" s="93"/>
      <c r="H191" s="93"/>
      <c r="I191" s="93"/>
      <c r="J191" s="93"/>
      <c r="K191" s="93"/>
      <c r="L191" s="93"/>
      <c r="M191" s="297" t="s">
        <v>94</v>
      </c>
      <c r="N191" s="274">
        <v>-1.6</v>
      </c>
      <c r="O191" s="93">
        <v>0.67</v>
      </c>
      <c r="P191" s="93"/>
      <c r="Q191" s="93"/>
      <c r="R191" s="93"/>
      <c r="S191" s="93"/>
      <c r="T191" s="273"/>
      <c r="U191" s="93"/>
      <c r="V191" s="93"/>
      <c r="W191" s="93"/>
      <c r="X191" s="93"/>
      <c r="Y191" s="93"/>
      <c r="Z191" s="273"/>
      <c r="AA191" s="93"/>
      <c r="AB191" s="93"/>
      <c r="AC191" s="93"/>
      <c r="AD191" s="93"/>
      <c r="AE191" s="93"/>
      <c r="AF191" s="85"/>
      <c r="AG191" s="64"/>
      <c r="AH191" s="64"/>
      <c r="AI191" s="64"/>
      <c r="AJ191" s="64"/>
      <c r="AK191" s="91"/>
      <c r="AL191" s="140"/>
      <c r="AM191" s="140"/>
      <c r="AN191" s="140"/>
      <c r="AO191" s="140"/>
      <c r="AP191" s="140"/>
      <c r="AQ191" s="140"/>
      <c r="AR191" s="140"/>
      <c r="AS191" s="140"/>
      <c r="AT191" s="140"/>
      <c r="AU191" s="140"/>
      <c r="AV191" s="140"/>
      <c r="AW191" s="140"/>
      <c r="AX191" s="140"/>
      <c r="AY191" s="140"/>
      <c r="AZ191" s="140"/>
      <c r="BA191" s="140"/>
      <c r="BB191" s="140"/>
      <c r="BC191" s="140"/>
      <c r="BD191" s="140"/>
      <c r="BE191" s="140"/>
      <c r="BF191" s="140"/>
      <c r="BG191" s="140"/>
      <c r="BH191" s="140"/>
      <c r="BI191" s="140"/>
      <c r="BJ191" s="140"/>
      <c r="BK191" s="140"/>
      <c r="BL191" s="140"/>
      <c r="BM191" s="140"/>
      <c r="BN191" s="140"/>
      <c r="BO191" s="140"/>
      <c r="BP191" s="140"/>
      <c r="BQ191" s="140"/>
      <c r="BR191" s="140"/>
      <c r="BS191" s="140"/>
      <c r="BT191" s="140"/>
      <c r="BU191" s="140"/>
      <c r="BV191" s="140"/>
      <c r="BW191" s="140"/>
      <c r="BX191" s="140"/>
      <c r="BY191" s="140"/>
      <c r="BZ191" s="140"/>
      <c r="CA191" s="140"/>
      <c r="CB191" s="140"/>
      <c r="CC191" s="140"/>
      <c r="CD191" s="140"/>
      <c r="CE191" s="140"/>
      <c r="CF191" s="140"/>
      <c r="CG191" s="140"/>
      <c r="CH191" s="140"/>
      <c r="CI191" s="140"/>
      <c r="CJ191" s="140"/>
      <c r="CK191" s="140"/>
      <c r="CL191" s="140"/>
      <c r="CM191" s="140"/>
      <c r="CN191" s="140"/>
      <c r="CO191" s="140"/>
      <c r="CP191" s="140"/>
      <c r="CQ191" s="140"/>
      <c r="CR191" s="140"/>
      <c r="CS191" s="140"/>
      <c r="CT191" s="140"/>
      <c r="CU191" s="140"/>
      <c r="CV191" s="140"/>
      <c r="CW191" s="140"/>
      <c r="CX191" s="140"/>
      <c r="CY191" s="140"/>
      <c r="CZ191" s="140"/>
      <c r="DA191" s="140"/>
      <c r="DB191" s="140"/>
      <c r="DC191" s="140"/>
      <c r="DD191" s="140"/>
      <c r="DE191" s="140"/>
      <c r="DF191" s="140"/>
      <c r="DG191" s="140"/>
      <c r="DH191" s="140"/>
      <c r="DI191" s="140"/>
      <c r="DJ191" s="140"/>
      <c r="DK191" s="140"/>
      <c r="DL191" s="140"/>
      <c r="DM191" s="140"/>
      <c r="DN191" s="140"/>
      <c r="DO191" s="140"/>
      <c r="DP191" s="140"/>
      <c r="DQ191" s="140"/>
      <c r="DR191" s="140"/>
      <c r="DS191" s="140"/>
      <c r="DT191" s="140"/>
      <c r="DU191" s="140"/>
      <c r="DV191" s="140"/>
      <c r="DW191" s="140"/>
    </row>
    <row r="192" spans="1:127" s="81" customFormat="1" ht="14.4" x14ac:dyDescent="0.3">
      <c r="A192" s="261" t="s">
        <v>378</v>
      </c>
      <c r="B192" s="77" t="s">
        <v>307</v>
      </c>
      <c r="C192" s="77" t="s">
        <v>301</v>
      </c>
      <c r="D192" s="65" t="s">
        <v>151</v>
      </c>
      <c r="E192" s="65">
        <v>12</v>
      </c>
      <c r="F192" s="267">
        <v>28</v>
      </c>
      <c r="G192" s="93"/>
      <c r="H192" s="93"/>
      <c r="I192" s="93"/>
      <c r="J192" s="93"/>
      <c r="K192" s="93"/>
      <c r="L192" s="93"/>
      <c r="M192" s="297" t="s">
        <v>94</v>
      </c>
      <c r="N192" s="274">
        <v>-2.4</v>
      </c>
      <c r="O192" s="93">
        <v>0.64</v>
      </c>
      <c r="P192" s="93"/>
      <c r="Q192" s="93"/>
      <c r="R192" s="93"/>
      <c r="S192" s="93"/>
      <c r="T192" s="273"/>
      <c r="U192" s="93"/>
      <c r="V192" s="93"/>
      <c r="W192" s="93"/>
      <c r="X192" s="93"/>
      <c r="Y192" s="93"/>
      <c r="Z192" s="273"/>
      <c r="AA192" s="93"/>
      <c r="AB192" s="93"/>
      <c r="AC192" s="93"/>
      <c r="AD192" s="93"/>
      <c r="AE192" s="93"/>
      <c r="AF192" s="85"/>
      <c r="AG192" s="64"/>
      <c r="AH192" s="64"/>
      <c r="AI192" s="64"/>
      <c r="AJ192" s="64"/>
      <c r="AK192" s="91"/>
      <c r="AL192" s="140"/>
      <c r="AM192" s="140"/>
      <c r="AN192" s="140"/>
      <c r="AO192" s="140"/>
      <c r="AP192" s="140"/>
      <c r="AQ192" s="140"/>
      <c r="AR192" s="140"/>
      <c r="AS192" s="140"/>
      <c r="AT192" s="140"/>
      <c r="AU192" s="140"/>
      <c r="AV192" s="140"/>
      <c r="AW192" s="140"/>
      <c r="AX192" s="140"/>
      <c r="AY192" s="140"/>
      <c r="AZ192" s="140"/>
      <c r="BA192" s="140"/>
      <c r="BB192" s="140"/>
      <c r="BC192" s="140"/>
      <c r="BD192" s="140"/>
      <c r="BE192" s="140"/>
      <c r="BF192" s="140"/>
      <c r="BG192" s="140"/>
      <c r="BH192" s="140"/>
      <c r="BI192" s="140"/>
      <c r="BJ192" s="140"/>
      <c r="BK192" s="140"/>
      <c r="BL192" s="140"/>
      <c r="BM192" s="140"/>
      <c r="BN192" s="140"/>
      <c r="BO192" s="140"/>
      <c r="BP192" s="140"/>
      <c r="BQ192" s="140"/>
      <c r="BR192" s="140"/>
      <c r="BS192" s="140"/>
      <c r="BT192" s="140"/>
      <c r="BU192" s="140"/>
      <c r="BV192" s="140"/>
      <c r="BW192" s="140"/>
      <c r="BX192" s="140"/>
      <c r="BY192" s="140"/>
      <c r="BZ192" s="140"/>
      <c r="CA192" s="140"/>
      <c r="CB192" s="140"/>
      <c r="CC192" s="140"/>
      <c r="CD192" s="140"/>
      <c r="CE192" s="140"/>
      <c r="CF192" s="140"/>
      <c r="CG192" s="140"/>
      <c r="CH192" s="140"/>
      <c r="CI192" s="140"/>
      <c r="CJ192" s="140"/>
      <c r="CK192" s="140"/>
      <c r="CL192" s="140"/>
      <c r="CM192" s="140"/>
      <c r="CN192" s="140"/>
      <c r="CO192" s="140"/>
      <c r="CP192" s="140"/>
      <c r="CQ192" s="140"/>
      <c r="CR192" s="140"/>
      <c r="CS192" s="140"/>
      <c r="CT192" s="140"/>
      <c r="CU192" s="140"/>
      <c r="CV192" s="140"/>
      <c r="CW192" s="140"/>
      <c r="CX192" s="140"/>
      <c r="CY192" s="140"/>
      <c r="CZ192" s="140"/>
      <c r="DA192" s="140"/>
      <c r="DB192" s="140"/>
      <c r="DC192" s="140"/>
      <c r="DD192" s="140"/>
      <c r="DE192" s="140"/>
      <c r="DF192" s="140"/>
      <c r="DG192" s="140"/>
      <c r="DH192" s="140"/>
      <c r="DI192" s="140"/>
      <c r="DJ192" s="140"/>
      <c r="DK192" s="140"/>
      <c r="DL192" s="140"/>
      <c r="DM192" s="140"/>
      <c r="DN192" s="140"/>
      <c r="DO192" s="140"/>
      <c r="DP192" s="140"/>
      <c r="DQ192" s="140"/>
      <c r="DR192" s="140"/>
      <c r="DS192" s="140"/>
      <c r="DT192" s="140"/>
      <c r="DU192" s="140"/>
      <c r="DV192" s="140"/>
      <c r="DW192" s="140"/>
    </row>
    <row r="193" spans="1:127" s="81" customFormat="1" ht="14.4" x14ac:dyDescent="0.3">
      <c r="A193" s="261" t="s">
        <v>378</v>
      </c>
      <c r="B193" s="77" t="s">
        <v>160</v>
      </c>
      <c r="C193" s="77" t="s">
        <v>152</v>
      </c>
      <c r="D193" s="110" t="s">
        <v>151</v>
      </c>
      <c r="E193" s="65">
        <v>12</v>
      </c>
      <c r="F193" s="267">
        <v>27</v>
      </c>
      <c r="G193" s="93"/>
      <c r="H193" s="93"/>
      <c r="I193" s="93"/>
      <c r="J193" s="93"/>
      <c r="K193" s="93"/>
      <c r="L193" s="93"/>
      <c r="M193" s="297" t="s">
        <v>94</v>
      </c>
      <c r="N193" s="274">
        <v>-0.7</v>
      </c>
      <c r="O193" s="93">
        <v>0.69</v>
      </c>
      <c r="P193" s="93"/>
      <c r="Q193" s="93"/>
      <c r="R193" s="93"/>
      <c r="S193" s="93"/>
      <c r="T193" s="273"/>
      <c r="U193" s="93"/>
      <c r="V193" s="93"/>
      <c r="W193" s="93"/>
      <c r="X193" s="93"/>
      <c r="Y193" s="93"/>
      <c r="Z193" s="273"/>
      <c r="AA193" s="93"/>
      <c r="AB193" s="93"/>
      <c r="AC193" s="93"/>
      <c r="AD193" s="93"/>
      <c r="AE193" s="93"/>
      <c r="AF193" s="85"/>
      <c r="AG193" s="64"/>
      <c r="AH193" s="64"/>
      <c r="AI193" s="64"/>
      <c r="AJ193" s="64"/>
      <c r="AK193" s="91"/>
      <c r="AL193" s="140"/>
      <c r="AM193" s="140"/>
      <c r="AN193" s="140"/>
      <c r="AO193" s="140"/>
      <c r="AP193" s="140"/>
      <c r="AQ193" s="140"/>
      <c r="AR193" s="140"/>
      <c r="AS193" s="140"/>
      <c r="AT193" s="140"/>
      <c r="AU193" s="140"/>
      <c r="AV193" s="140"/>
      <c r="AW193" s="140"/>
      <c r="AX193" s="140"/>
      <c r="AY193" s="140"/>
      <c r="AZ193" s="140"/>
      <c r="BA193" s="140"/>
      <c r="BB193" s="140"/>
      <c r="BC193" s="140"/>
      <c r="BD193" s="140"/>
      <c r="BE193" s="140"/>
      <c r="BF193" s="140"/>
      <c r="BG193" s="140"/>
      <c r="BH193" s="140"/>
      <c r="BI193" s="140"/>
      <c r="BJ193" s="140"/>
      <c r="BK193" s="140"/>
      <c r="BL193" s="140"/>
      <c r="BM193" s="140"/>
      <c r="BN193" s="140"/>
      <c r="BO193" s="140"/>
      <c r="BP193" s="140"/>
      <c r="BQ193" s="140"/>
      <c r="BR193" s="140"/>
      <c r="BS193" s="140"/>
      <c r="BT193" s="140"/>
      <c r="BU193" s="140"/>
      <c r="BV193" s="140"/>
      <c r="BW193" s="140"/>
      <c r="BX193" s="140"/>
      <c r="BY193" s="140"/>
      <c r="BZ193" s="140"/>
      <c r="CA193" s="140"/>
      <c r="CB193" s="140"/>
      <c r="CC193" s="140"/>
      <c r="CD193" s="140"/>
      <c r="CE193" s="140"/>
      <c r="CF193" s="140"/>
      <c r="CG193" s="140"/>
      <c r="CH193" s="140"/>
      <c r="CI193" s="140"/>
      <c r="CJ193" s="140"/>
      <c r="CK193" s="140"/>
      <c r="CL193" s="140"/>
      <c r="CM193" s="140"/>
      <c r="CN193" s="140"/>
      <c r="CO193" s="140"/>
      <c r="CP193" s="140"/>
      <c r="CQ193" s="140"/>
      <c r="CR193" s="140"/>
      <c r="CS193" s="140"/>
      <c r="CT193" s="140"/>
      <c r="CU193" s="140"/>
      <c r="CV193" s="140"/>
      <c r="CW193" s="140"/>
      <c r="CX193" s="140"/>
      <c r="CY193" s="140"/>
      <c r="CZ193" s="140"/>
      <c r="DA193" s="140"/>
      <c r="DB193" s="140"/>
      <c r="DC193" s="140"/>
      <c r="DD193" s="140"/>
      <c r="DE193" s="140"/>
      <c r="DF193" s="140"/>
      <c r="DG193" s="140"/>
      <c r="DH193" s="140"/>
      <c r="DI193" s="140"/>
      <c r="DJ193" s="140"/>
      <c r="DK193" s="140"/>
      <c r="DL193" s="140"/>
      <c r="DM193" s="140"/>
      <c r="DN193" s="140"/>
      <c r="DO193" s="140"/>
      <c r="DP193" s="140"/>
      <c r="DQ193" s="140"/>
      <c r="DR193" s="140"/>
      <c r="DS193" s="140"/>
      <c r="DT193" s="140"/>
      <c r="DU193" s="140"/>
      <c r="DV193" s="140"/>
      <c r="DW193" s="140"/>
    </row>
    <row r="194" spans="1:127" s="81" customFormat="1" ht="14.4" x14ac:dyDescent="0.3">
      <c r="A194" s="261" t="s">
        <v>378</v>
      </c>
      <c r="B194" s="77" t="s">
        <v>160</v>
      </c>
      <c r="C194" s="77" t="s">
        <v>300</v>
      </c>
      <c r="D194" s="65" t="s">
        <v>151</v>
      </c>
      <c r="E194" s="65">
        <v>12</v>
      </c>
      <c r="F194" s="267">
        <v>24</v>
      </c>
      <c r="G194" s="93"/>
      <c r="H194" s="93"/>
      <c r="I194" s="93"/>
      <c r="J194" s="93"/>
      <c r="K194" s="93"/>
      <c r="L194" s="93"/>
      <c r="M194" s="297" t="s">
        <v>94</v>
      </c>
      <c r="N194" s="274">
        <v>-1.7</v>
      </c>
      <c r="O194" s="93">
        <v>0.73</v>
      </c>
      <c r="P194" s="93"/>
      <c r="Q194" s="93"/>
      <c r="R194" s="93"/>
      <c r="S194" s="93"/>
      <c r="T194" s="273"/>
      <c r="U194" s="93"/>
      <c r="V194" s="93"/>
      <c r="W194" s="93"/>
      <c r="X194" s="93"/>
      <c r="Y194" s="93"/>
      <c r="Z194" s="273"/>
      <c r="AA194" s="93"/>
      <c r="AB194" s="93"/>
      <c r="AC194" s="93"/>
      <c r="AD194" s="93"/>
      <c r="AE194" s="93"/>
      <c r="AF194" s="85"/>
      <c r="AG194" s="64"/>
      <c r="AH194" s="64"/>
      <c r="AI194" s="64"/>
      <c r="AJ194" s="64"/>
      <c r="AK194" s="91"/>
      <c r="AL194" s="140"/>
      <c r="AM194" s="140"/>
      <c r="AN194" s="140"/>
      <c r="AO194" s="140"/>
      <c r="AP194" s="140"/>
      <c r="AQ194" s="140"/>
      <c r="AR194" s="140"/>
      <c r="AS194" s="140"/>
      <c r="AT194" s="140"/>
      <c r="AU194" s="140"/>
      <c r="AV194" s="140"/>
      <c r="AW194" s="140"/>
      <c r="AX194" s="140"/>
      <c r="AY194" s="140"/>
      <c r="AZ194" s="140"/>
      <c r="BA194" s="140"/>
      <c r="BB194" s="140"/>
      <c r="BC194" s="140"/>
      <c r="BD194" s="140"/>
      <c r="BE194" s="140"/>
      <c r="BF194" s="140"/>
      <c r="BG194" s="140"/>
      <c r="BH194" s="140"/>
      <c r="BI194" s="140"/>
      <c r="BJ194" s="140"/>
      <c r="BK194" s="140"/>
      <c r="BL194" s="140"/>
      <c r="BM194" s="140"/>
      <c r="BN194" s="140"/>
      <c r="BO194" s="140"/>
      <c r="BP194" s="140"/>
      <c r="BQ194" s="140"/>
      <c r="BR194" s="140"/>
      <c r="BS194" s="140"/>
      <c r="BT194" s="140"/>
      <c r="BU194" s="140"/>
      <c r="BV194" s="140"/>
      <c r="BW194" s="140"/>
      <c r="BX194" s="140"/>
      <c r="BY194" s="140"/>
      <c r="BZ194" s="140"/>
      <c r="CA194" s="140"/>
      <c r="CB194" s="140"/>
      <c r="CC194" s="140"/>
      <c r="CD194" s="140"/>
      <c r="CE194" s="140"/>
      <c r="CF194" s="140"/>
      <c r="CG194" s="140"/>
      <c r="CH194" s="140"/>
      <c r="CI194" s="140"/>
      <c r="CJ194" s="140"/>
      <c r="CK194" s="140"/>
      <c r="CL194" s="140"/>
      <c r="CM194" s="140"/>
      <c r="CN194" s="140"/>
      <c r="CO194" s="140"/>
      <c r="CP194" s="140"/>
      <c r="CQ194" s="140"/>
      <c r="CR194" s="140"/>
      <c r="CS194" s="140"/>
      <c r="CT194" s="140"/>
      <c r="CU194" s="140"/>
      <c r="CV194" s="140"/>
      <c r="CW194" s="140"/>
      <c r="CX194" s="140"/>
      <c r="CY194" s="140"/>
      <c r="CZ194" s="140"/>
      <c r="DA194" s="140"/>
      <c r="DB194" s="140"/>
      <c r="DC194" s="140"/>
      <c r="DD194" s="140"/>
      <c r="DE194" s="140"/>
      <c r="DF194" s="140"/>
      <c r="DG194" s="140"/>
      <c r="DH194" s="140"/>
      <c r="DI194" s="140"/>
      <c r="DJ194" s="140"/>
      <c r="DK194" s="140"/>
      <c r="DL194" s="140"/>
      <c r="DM194" s="140"/>
      <c r="DN194" s="140"/>
      <c r="DO194" s="140"/>
      <c r="DP194" s="140"/>
      <c r="DQ194" s="140"/>
      <c r="DR194" s="140"/>
      <c r="DS194" s="140"/>
      <c r="DT194" s="140"/>
      <c r="DU194" s="140"/>
      <c r="DV194" s="140"/>
      <c r="DW194" s="140"/>
    </row>
    <row r="195" spans="1:127" s="81" customFormat="1" ht="14.4" x14ac:dyDescent="0.3">
      <c r="A195" s="261" t="s">
        <v>378</v>
      </c>
      <c r="B195" s="77" t="s">
        <v>160</v>
      </c>
      <c r="C195" s="77" t="s">
        <v>301</v>
      </c>
      <c r="D195" s="110" t="s">
        <v>151</v>
      </c>
      <c r="E195" s="65">
        <v>12</v>
      </c>
      <c r="F195" s="267">
        <v>28</v>
      </c>
      <c r="G195" s="93"/>
      <c r="H195" s="93"/>
      <c r="I195" s="93"/>
      <c r="J195" s="93"/>
      <c r="K195" s="93"/>
      <c r="L195" s="93"/>
      <c r="M195" s="297" t="s">
        <v>94</v>
      </c>
      <c r="N195" s="274">
        <v>-1.6</v>
      </c>
      <c r="O195" s="93">
        <v>0.68</v>
      </c>
      <c r="P195" s="93"/>
      <c r="Q195" s="93"/>
      <c r="R195" s="93"/>
      <c r="S195" s="93"/>
      <c r="T195" s="273"/>
      <c r="U195" s="93"/>
      <c r="V195" s="93"/>
      <c r="W195" s="93"/>
      <c r="X195" s="93"/>
      <c r="Y195" s="93"/>
      <c r="Z195" s="273"/>
      <c r="AA195" s="93"/>
      <c r="AB195" s="93"/>
      <c r="AC195" s="93"/>
      <c r="AD195" s="93"/>
      <c r="AE195" s="93"/>
      <c r="AF195" s="85"/>
      <c r="AG195" s="64"/>
      <c r="AH195" s="64"/>
      <c r="AI195" s="64"/>
      <c r="AJ195" s="64"/>
      <c r="AK195" s="91"/>
      <c r="AL195" s="140"/>
      <c r="AM195" s="140"/>
      <c r="AN195" s="140"/>
      <c r="AO195" s="140"/>
      <c r="AP195" s="140"/>
      <c r="AQ195" s="140"/>
      <c r="AR195" s="140"/>
      <c r="AS195" s="140"/>
      <c r="AT195" s="140"/>
      <c r="AU195" s="140"/>
      <c r="AV195" s="140"/>
      <c r="AW195" s="140"/>
      <c r="AX195" s="140"/>
      <c r="AY195" s="140"/>
      <c r="AZ195" s="140"/>
      <c r="BA195" s="140"/>
      <c r="BB195" s="140"/>
      <c r="BC195" s="140"/>
      <c r="BD195" s="140"/>
      <c r="BE195" s="140"/>
      <c r="BF195" s="140"/>
      <c r="BG195" s="140"/>
      <c r="BH195" s="140"/>
      <c r="BI195" s="140"/>
      <c r="BJ195" s="140"/>
      <c r="BK195" s="140"/>
      <c r="BL195" s="140"/>
      <c r="BM195" s="140"/>
      <c r="BN195" s="140"/>
      <c r="BO195" s="140"/>
      <c r="BP195" s="140"/>
      <c r="BQ195" s="140"/>
      <c r="BR195" s="140"/>
      <c r="BS195" s="140"/>
      <c r="BT195" s="140"/>
      <c r="BU195" s="140"/>
      <c r="BV195" s="140"/>
      <c r="BW195" s="140"/>
      <c r="BX195" s="140"/>
      <c r="BY195" s="140"/>
      <c r="BZ195" s="140"/>
      <c r="CA195" s="140"/>
      <c r="CB195" s="140"/>
      <c r="CC195" s="140"/>
      <c r="CD195" s="140"/>
      <c r="CE195" s="140"/>
      <c r="CF195" s="140"/>
      <c r="CG195" s="140"/>
      <c r="CH195" s="140"/>
      <c r="CI195" s="140"/>
      <c r="CJ195" s="140"/>
      <c r="CK195" s="140"/>
      <c r="CL195" s="140"/>
      <c r="CM195" s="140"/>
      <c r="CN195" s="140"/>
      <c r="CO195" s="140"/>
      <c r="CP195" s="140"/>
      <c r="CQ195" s="140"/>
      <c r="CR195" s="140"/>
      <c r="CS195" s="140"/>
      <c r="CT195" s="140"/>
      <c r="CU195" s="140"/>
      <c r="CV195" s="140"/>
      <c r="CW195" s="140"/>
      <c r="CX195" s="140"/>
      <c r="CY195" s="140"/>
      <c r="CZ195" s="140"/>
      <c r="DA195" s="140"/>
      <c r="DB195" s="140"/>
      <c r="DC195" s="140"/>
      <c r="DD195" s="140"/>
      <c r="DE195" s="140"/>
      <c r="DF195" s="140"/>
      <c r="DG195" s="140"/>
      <c r="DH195" s="140"/>
      <c r="DI195" s="140"/>
      <c r="DJ195" s="140"/>
      <c r="DK195" s="140"/>
      <c r="DL195" s="140"/>
      <c r="DM195" s="140"/>
      <c r="DN195" s="140"/>
      <c r="DO195" s="140"/>
      <c r="DP195" s="140"/>
      <c r="DQ195" s="140"/>
      <c r="DR195" s="140"/>
      <c r="DS195" s="140"/>
      <c r="DT195" s="140"/>
      <c r="DU195" s="140"/>
      <c r="DV195" s="140"/>
      <c r="DW195" s="140"/>
    </row>
    <row r="196" spans="1:127" s="81" customFormat="1" ht="14.4" x14ac:dyDescent="0.3">
      <c r="A196" s="261" t="s">
        <v>378</v>
      </c>
      <c r="B196" s="77" t="s">
        <v>156</v>
      </c>
      <c r="C196" s="77" t="s">
        <v>152</v>
      </c>
      <c r="D196" s="65" t="s">
        <v>151</v>
      </c>
      <c r="E196" s="65">
        <v>12</v>
      </c>
      <c r="F196" s="267">
        <v>27</v>
      </c>
      <c r="G196" s="93">
        <v>37.4</v>
      </c>
      <c r="H196" s="93"/>
      <c r="I196" s="93">
        <v>12.19</v>
      </c>
      <c r="J196" s="93"/>
      <c r="K196" s="93"/>
      <c r="L196" s="93"/>
      <c r="M196" s="298" t="s">
        <v>96</v>
      </c>
      <c r="N196" s="274"/>
      <c r="O196" s="93"/>
      <c r="P196" s="93"/>
      <c r="Q196" s="93"/>
      <c r="R196" s="93"/>
      <c r="S196" s="93"/>
      <c r="T196" s="273"/>
      <c r="U196" s="93"/>
      <c r="V196" s="93"/>
      <c r="W196" s="93"/>
      <c r="X196" s="93"/>
      <c r="Y196" s="93"/>
      <c r="Z196" s="273"/>
      <c r="AA196" s="93"/>
      <c r="AB196" s="93"/>
      <c r="AC196" s="93"/>
      <c r="AD196" s="93"/>
      <c r="AE196" s="93"/>
      <c r="AF196" s="85">
        <v>-37.5</v>
      </c>
      <c r="AG196" s="64">
        <v>6.98</v>
      </c>
      <c r="AH196" s="64"/>
      <c r="AI196" s="64"/>
      <c r="AJ196" s="64"/>
      <c r="AK196" s="91"/>
      <c r="AL196" s="7"/>
      <c r="AM196" s="140"/>
      <c r="AN196" s="140"/>
      <c r="AO196" s="140"/>
      <c r="AP196" s="140"/>
      <c r="AQ196" s="140"/>
      <c r="AR196" s="140"/>
      <c r="AS196" s="140"/>
      <c r="AT196" s="140"/>
      <c r="AU196" s="140"/>
      <c r="AV196" s="140"/>
      <c r="AW196" s="140"/>
      <c r="AX196" s="140"/>
      <c r="AY196" s="140"/>
      <c r="AZ196" s="140"/>
      <c r="BA196" s="140"/>
      <c r="BB196" s="140"/>
      <c r="BC196" s="140"/>
      <c r="BD196" s="140"/>
      <c r="BE196" s="140"/>
      <c r="BF196" s="140"/>
      <c r="BG196" s="140"/>
      <c r="BH196" s="140"/>
      <c r="BI196" s="140"/>
      <c r="BJ196" s="140"/>
      <c r="BK196" s="140"/>
      <c r="BL196" s="140"/>
      <c r="BM196" s="140"/>
      <c r="BN196" s="140"/>
      <c r="BO196" s="140"/>
      <c r="BP196" s="140"/>
      <c r="BQ196" s="140"/>
      <c r="BR196" s="140"/>
      <c r="BS196" s="140"/>
      <c r="BT196" s="140"/>
      <c r="BU196" s="140"/>
      <c r="BV196" s="140"/>
      <c r="BW196" s="140"/>
      <c r="BX196" s="140"/>
      <c r="BY196" s="140"/>
      <c r="BZ196" s="140"/>
      <c r="CA196" s="140"/>
      <c r="CB196" s="140"/>
      <c r="CC196" s="140"/>
      <c r="CD196" s="140"/>
      <c r="CE196" s="140"/>
      <c r="CF196" s="140"/>
      <c r="CG196" s="140"/>
      <c r="CH196" s="140"/>
      <c r="CI196" s="140"/>
      <c r="CJ196" s="140"/>
      <c r="CK196" s="140"/>
      <c r="CL196" s="140"/>
      <c r="CM196" s="140"/>
      <c r="CN196" s="140"/>
      <c r="CO196" s="140"/>
      <c r="CP196" s="140"/>
      <c r="CQ196" s="140"/>
      <c r="CR196" s="140"/>
      <c r="CS196" s="140"/>
      <c r="CT196" s="140"/>
      <c r="CU196" s="140"/>
      <c r="CV196" s="140"/>
      <c r="CW196" s="140"/>
      <c r="CX196" s="140"/>
      <c r="CY196" s="140"/>
      <c r="CZ196" s="140"/>
      <c r="DA196" s="140"/>
      <c r="DB196" s="140"/>
      <c r="DC196" s="140"/>
      <c r="DD196" s="140"/>
      <c r="DE196" s="140"/>
      <c r="DF196" s="140"/>
      <c r="DG196" s="140"/>
      <c r="DH196" s="140"/>
      <c r="DI196" s="140"/>
      <c r="DJ196" s="140"/>
      <c r="DK196" s="140"/>
      <c r="DL196" s="140"/>
      <c r="DM196" s="140"/>
      <c r="DN196" s="140"/>
      <c r="DO196" s="140"/>
      <c r="DP196" s="140"/>
      <c r="DQ196" s="140"/>
      <c r="DR196" s="140"/>
      <c r="DS196" s="140"/>
      <c r="DT196" s="140"/>
      <c r="DU196" s="140"/>
      <c r="DV196" s="140"/>
      <c r="DW196" s="140"/>
    </row>
    <row r="197" spans="1:127" s="81" customFormat="1" ht="14.4" x14ac:dyDescent="0.3">
      <c r="A197" s="162" t="s">
        <v>378</v>
      </c>
      <c r="B197" s="77" t="s">
        <v>156</v>
      </c>
      <c r="C197" s="77" t="s">
        <v>300</v>
      </c>
      <c r="D197" s="65" t="s">
        <v>151</v>
      </c>
      <c r="E197" s="65">
        <v>12</v>
      </c>
      <c r="F197" s="65">
        <v>24</v>
      </c>
      <c r="G197" s="274">
        <v>38</v>
      </c>
      <c r="H197" s="93"/>
      <c r="I197" s="93">
        <v>10.84</v>
      </c>
      <c r="J197" s="93"/>
      <c r="K197" s="93"/>
      <c r="L197" s="93"/>
      <c r="M197" s="298" t="s">
        <v>96</v>
      </c>
      <c r="N197" s="274"/>
      <c r="O197" s="93"/>
      <c r="P197" s="93"/>
      <c r="Q197" s="93"/>
      <c r="R197" s="93"/>
      <c r="S197" s="93"/>
      <c r="T197" s="273"/>
      <c r="U197" s="93"/>
      <c r="V197" s="93"/>
      <c r="W197" s="93"/>
      <c r="X197" s="93"/>
      <c r="Y197" s="93"/>
      <c r="Z197" s="273"/>
      <c r="AA197" s="93"/>
      <c r="AB197" s="93"/>
      <c r="AC197" s="93"/>
      <c r="AD197" s="93"/>
      <c r="AE197" s="93"/>
      <c r="AF197" s="85">
        <v>-38.200000000000003</v>
      </c>
      <c r="AG197" s="64">
        <v>7.4</v>
      </c>
      <c r="AH197" s="64"/>
      <c r="AI197" s="64"/>
      <c r="AJ197" s="64"/>
      <c r="AK197" s="62"/>
      <c r="AL197" s="7"/>
      <c r="AM197" s="140"/>
      <c r="AN197" s="140"/>
      <c r="AO197" s="140"/>
      <c r="AP197" s="140"/>
      <c r="AQ197" s="140"/>
      <c r="AR197" s="140"/>
      <c r="AS197" s="140"/>
      <c r="AT197" s="140"/>
      <c r="AU197" s="140"/>
      <c r="AV197" s="140"/>
      <c r="AW197" s="140"/>
      <c r="AX197" s="140"/>
      <c r="AY197" s="140"/>
      <c r="AZ197" s="140"/>
      <c r="BA197" s="140"/>
      <c r="BB197" s="140"/>
      <c r="BC197" s="140"/>
      <c r="BD197" s="140"/>
      <c r="BE197" s="140"/>
      <c r="BF197" s="140"/>
      <c r="BG197" s="140"/>
      <c r="BH197" s="140"/>
      <c r="BI197" s="140"/>
      <c r="BJ197" s="140"/>
      <c r="BK197" s="140"/>
      <c r="BL197" s="140"/>
      <c r="BM197" s="140"/>
      <c r="BN197" s="140"/>
      <c r="BO197" s="140"/>
      <c r="BP197" s="140"/>
      <c r="BQ197" s="140"/>
      <c r="BR197" s="140"/>
      <c r="BS197" s="140"/>
      <c r="BT197" s="140"/>
      <c r="BU197" s="140"/>
      <c r="BV197" s="140"/>
      <c r="BW197" s="140"/>
      <c r="BX197" s="140"/>
      <c r="BY197" s="140"/>
      <c r="BZ197" s="140"/>
      <c r="CA197" s="140"/>
      <c r="CB197" s="140"/>
      <c r="CC197" s="140"/>
      <c r="CD197" s="140"/>
      <c r="CE197" s="140"/>
      <c r="CF197" s="140"/>
      <c r="CG197" s="140"/>
      <c r="CH197" s="140"/>
      <c r="CI197" s="140"/>
      <c r="CJ197" s="140"/>
      <c r="CK197" s="140"/>
      <c r="CL197" s="140"/>
      <c r="CM197" s="140"/>
      <c r="CN197" s="140"/>
      <c r="CO197" s="140"/>
      <c r="CP197" s="140"/>
      <c r="CQ197" s="140"/>
      <c r="CR197" s="140"/>
      <c r="CS197" s="140"/>
      <c r="CT197" s="140"/>
      <c r="CU197" s="140"/>
      <c r="CV197" s="140"/>
      <c r="CW197" s="140"/>
      <c r="CX197" s="140"/>
      <c r="CY197" s="140"/>
      <c r="CZ197" s="140"/>
      <c r="DA197" s="140"/>
      <c r="DB197" s="140"/>
      <c r="DC197" s="140"/>
      <c r="DD197" s="140"/>
      <c r="DE197" s="140"/>
      <c r="DF197" s="140"/>
      <c r="DG197" s="140"/>
      <c r="DH197" s="140"/>
      <c r="DI197" s="140"/>
      <c r="DJ197" s="140"/>
      <c r="DK197" s="140"/>
      <c r="DL197" s="140"/>
      <c r="DM197" s="140"/>
      <c r="DN197" s="140"/>
      <c r="DO197" s="140"/>
      <c r="DP197" s="140"/>
      <c r="DQ197" s="140"/>
      <c r="DR197" s="140"/>
      <c r="DS197" s="140"/>
      <c r="DT197" s="140"/>
      <c r="DU197" s="140"/>
      <c r="DV197" s="140"/>
      <c r="DW197" s="140"/>
    </row>
    <row r="198" spans="1:127" ht="14.4" x14ac:dyDescent="0.3">
      <c r="A198" s="162" t="s">
        <v>378</v>
      </c>
      <c r="B198" s="77" t="s">
        <v>156</v>
      </c>
      <c r="C198" s="77" t="s">
        <v>301</v>
      </c>
      <c r="D198" s="65" t="s">
        <v>151</v>
      </c>
      <c r="E198" s="65">
        <v>12</v>
      </c>
      <c r="F198" s="65">
        <v>28</v>
      </c>
      <c r="G198" s="274">
        <v>36.5</v>
      </c>
      <c r="H198" s="93"/>
      <c r="I198" s="93">
        <v>12.6</v>
      </c>
      <c r="J198" s="93"/>
      <c r="K198" s="93"/>
      <c r="L198" s="93"/>
      <c r="M198" s="298" t="s">
        <v>96</v>
      </c>
      <c r="N198" s="274"/>
      <c r="O198" s="93"/>
      <c r="P198" s="93"/>
      <c r="Q198" s="93"/>
      <c r="R198" s="93"/>
      <c r="S198" s="93"/>
      <c r="T198" s="273"/>
      <c r="U198" s="93"/>
      <c r="V198" s="93"/>
      <c r="W198" s="93"/>
      <c r="X198" s="93"/>
      <c r="Y198" s="93"/>
      <c r="Z198" s="273"/>
      <c r="AA198" s="93"/>
      <c r="AB198" s="93"/>
      <c r="AC198" s="93"/>
      <c r="AD198" s="93"/>
      <c r="AE198" s="93"/>
      <c r="AF198" s="85">
        <v>-39.799999999999997</v>
      </c>
      <c r="AG198" s="64">
        <v>6.86</v>
      </c>
      <c r="AH198" s="64"/>
      <c r="AI198" s="64"/>
      <c r="AJ198" s="64"/>
      <c r="AK198" s="62"/>
      <c r="AL198" s="7"/>
    </row>
    <row r="199" spans="1:127" ht="14.4" x14ac:dyDescent="0.3">
      <c r="A199" s="158" t="s">
        <v>441</v>
      </c>
      <c r="B199" s="77" t="s">
        <v>306</v>
      </c>
      <c r="C199" s="77" t="s">
        <v>152</v>
      </c>
      <c r="D199" s="65" t="s">
        <v>151</v>
      </c>
      <c r="E199" s="65">
        <v>12</v>
      </c>
      <c r="F199" s="65">
        <v>27</v>
      </c>
      <c r="G199" s="274"/>
      <c r="H199" s="93"/>
      <c r="I199" s="93"/>
      <c r="J199" s="93"/>
      <c r="K199" s="93"/>
      <c r="L199" s="93"/>
      <c r="M199" s="297" t="s">
        <v>94</v>
      </c>
      <c r="N199" s="274">
        <v>-1.7</v>
      </c>
      <c r="O199" s="93">
        <v>0.57999999999999996</v>
      </c>
      <c r="P199" s="93"/>
      <c r="Q199" s="93"/>
      <c r="R199" s="93"/>
      <c r="S199" s="93"/>
      <c r="T199" s="273"/>
      <c r="U199" s="93"/>
      <c r="V199" s="93"/>
      <c r="W199" s="93"/>
      <c r="X199" s="93"/>
      <c r="Y199" s="93"/>
      <c r="Z199" s="273"/>
      <c r="AA199" s="93"/>
      <c r="AB199" s="93"/>
      <c r="AC199" s="93"/>
      <c r="AD199" s="93"/>
      <c r="AE199" s="93"/>
      <c r="AF199" s="85"/>
      <c r="AG199" s="64"/>
      <c r="AH199" s="64"/>
      <c r="AI199" s="64"/>
      <c r="AJ199" s="64"/>
      <c r="AK199" s="62"/>
    </row>
    <row r="200" spans="1:127" ht="14.4" x14ac:dyDescent="0.3">
      <c r="A200" s="158" t="s">
        <v>441</v>
      </c>
      <c r="B200" s="77" t="s">
        <v>306</v>
      </c>
      <c r="C200" s="77" t="s">
        <v>300</v>
      </c>
      <c r="D200" s="65" t="s">
        <v>151</v>
      </c>
      <c r="E200" s="65">
        <v>12</v>
      </c>
      <c r="F200" s="65">
        <v>24</v>
      </c>
      <c r="G200" s="274"/>
      <c r="H200" s="93"/>
      <c r="I200" s="93"/>
      <c r="J200" s="93"/>
      <c r="K200" s="93"/>
      <c r="L200" s="93"/>
      <c r="M200" s="297" t="s">
        <v>94</v>
      </c>
      <c r="N200" s="274">
        <v>-1.4</v>
      </c>
      <c r="O200" s="93">
        <v>0.62</v>
      </c>
      <c r="P200" s="93"/>
      <c r="Q200" s="93"/>
      <c r="R200" s="93"/>
      <c r="S200" s="93"/>
      <c r="T200" s="273"/>
      <c r="U200" s="93"/>
      <c r="V200" s="93"/>
      <c r="W200" s="93"/>
      <c r="X200" s="93"/>
      <c r="Y200" s="93"/>
      <c r="Z200" s="273"/>
      <c r="AA200" s="93"/>
      <c r="AB200" s="93"/>
      <c r="AC200" s="93"/>
      <c r="AD200" s="93"/>
      <c r="AE200" s="93"/>
      <c r="AF200" s="85"/>
      <c r="AG200" s="64"/>
      <c r="AH200" s="64"/>
      <c r="AI200" s="64"/>
      <c r="AJ200" s="64"/>
      <c r="AK200" s="62"/>
    </row>
    <row r="201" spans="1:127" ht="14.4" x14ac:dyDescent="0.3">
      <c r="A201" s="68" t="s">
        <v>441</v>
      </c>
      <c r="B201" s="77" t="s">
        <v>306</v>
      </c>
      <c r="C201" s="77" t="s">
        <v>301</v>
      </c>
      <c r="D201" s="65" t="s">
        <v>151</v>
      </c>
      <c r="E201" s="65">
        <v>12</v>
      </c>
      <c r="F201" s="65">
        <v>28</v>
      </c>
      <c r="G201" s="302"/>
      <c r="H201" s="93"/>
      <c r="I201" s="93"/>
      <c r="J201" s="93"/>
      <c r="K201" s="93"/>
      <c r="L201" s="93"/>
      <c r="M201" s="296" t="s">
        <v>94</v>
      </c>
      <c r="N201" s="273">
        <v>-2.8</v>
      </c>
      <c r="O201" s="93">
        <v>0.56999999999999995</v>
      </c>
      <c r="P201" s="93"/>
      <c r="Q201" s="93"/>
      <c r="R201" s="93"/>
      <c r="S201" s="93"/>
      <c r="T201" s="273"/>
      <c r="U201" s="93"/>
      <c r="V201" s="93"/>
      <c r="W201" s="93"/>
      <c r="X201" s="93"/>
      <c r="Y201" s="93"/>
      <c r="Z201" s="273"/>
      <c r="AA201" s="93"/>
      <c r="AB201" s="93"/>
      <c r="AC201" s="93"/>
      <c r="AD201" s="93"/>
      <c r="AE201" s="93"/>
      <c r="AF201" s="85"/>
      <c r="AG201" s="64"/>
      <c r="AH201" s="64"/>
      <c r="AI201" s="64"/>
      <c r="AJ201" s="64"/>
      <c r="AK201" s="64"/>
    </row>
    <row r="202" spans="1:127" ht="15" thickBot="1" x14ac:dyDescent="0.35">
      <c r="A202" s="77" t="s">
        <v>332</v>
      </c>
      <c r="B202" s="77" t="s">
        <v>156</v>
      </c>
      <c r="C202" s="68" t="s">
        <v>445</v>
      </c>
      <c r="D202" s="67" t="s">
        <v>151</v>
      </c>
      <c r="E202" s="67">
        <v>12</v>
      </c>
      <c r="F202" s="65">
        <v>22</v>
      </c>
      <c r="G202" s="302"/>
      <c r="H202" s="93"/>
      <c r="I202" s="93"/>
      <c r="J202" s="93"/>
      <c r="K202" s="93"/>
      <c r="L202" s="93"/>
      <c r="M202" s="71" t="s">
        <v>94</v>
      </c>
      <c r="N202" s="90">
        <v>-17.2</v>
      </c>
      <c r="O202" s="93"/>
      <c r="P202" s="66">
        <v>14.1</v>
      </c>
      <c r="Q202" s="66"/>
      <c r="R202" s="66"/>
      <c r="S202" s="66"/>
      <c r="T202" s="90"/>
      <c r="U202" s="93"/>
      <c r="V202" s="66"/>
      <c r="W202" s="66"/>
      <c r="X202" s="66"/>
      <c r="Y202" s="66"/>
      <c r="Z202" s="273"/>
      <c r="AA202" s="93"/>
      <c r="AB202" s="93"/>
      <c r="AC202" s="93"/>
      <c r="AD202" s="93"/>
      <c r="AE202" s="93"/>
      <c r="AF202" s="85"/>
      <c r="AG202" s="64"/>
      <c r="AH202" s="64"/>
      <c r="AI202" s="64"/>
      <c r="AJ202" s="64"/>
      <c r="AK202" s="64"/>
      <c r="AL202" s="7"/>
    </row>
    <row r="203" spans="1:127" ht="14.4" x14ac:dyDescent="0.3">
      <c r="A203" s="161" t="s">
        <v>332</v>
      </c>
      <c r="B203" s="77" t="s">
        <v>156</v>
      </c>
      <c r="C203" s="68" t="s">
        <v>444</v>
      </c>
      <c r="D203" s="67" t="s">
        <v>151</v>
      </c>
      <c r="E203" s="67">
        <v>12</v>
      </c>
      <c r="F203" s="65">
        <v>20</v>
      </c>
      <c r="G203" s="302"/>
      <c r="H203" s="93"/>
      <c r="I203" s="93"/>
      <c r="J203" s="93"/>
      <c r="K203" s="93"/>
      <c r="L203" s="93"/>
      <c r="M203" s="309" t="s">
        <v>94</v>
      </c>
      <c r="N203" s="86">
        <v>-17.399999999999999</v>
      </c>
      <c r="O203" s="93"/>
      <c r="P203" s="66">
        <v>6.6</v>
      </c>
      <c r="Q203" s="66"/>
      <c r="R203" s="66"/>
      <c r="S203" s="66"/>
      <c r="T203" s="90"/>
      <c r="U203" s="93"/>
      <c r="V203" s="66"/>
      <c r="W203" s="66"/>
      <c r="X203" s="66"/>
      <c r="Y203" s="66"/>
      <c r="Z203" s="273"/>
      <c r="AA203" s="93"/>
      <c r="AB203" s="93"/>
      <c r="AC203" s="93"/>
      <c r="AD203" s="93"/>
      <c r="AE203" s="93"/>
      <c r="AF203" s="85"/>
      <c r="AG203" s="64"/>
      <c r="AH203" s="64"/>
      <c r="AI203" s="64"/>
      <c r="AJ203" s="64"/>
      <c r="AK203" s="62"/>
      <c r="AL203" s="7"/>
    </row>
    <row r="204" spans="1:127" ht="14.4" x14ac:dyDescent="0.3">
      <c r="A204" s="161" t="s">
        <v>332</v>
      </c>
      <c r="B204" s="77" t="s">
        <v>159</v>
      </c>
      <c r="C204" s="68" t="s">
        <v>445</v>
      </c>
      <c r="D204" s="67" t="s">
        <v>151</v>
      </c>
      <c r="E204" s="67">
        <v>12</v>
      </c>
      <c r="F204" s="65">
        <v>22</v>
      </c>
      <c r="G204" s="302"/>
      <c r="H204" s="93"/>
      <c r="I204" s="93"/>
      <c r="J204" s="93"/>
      <c r="K204" s="93"/>
      <c r="L204" s="93"/>
      <c r="M204" s="298" t="s">
        <v>94</v>
      </c>
      <c r="N204" s="86">
        <v>-7.9</v>
      </c>
      <c r="O204" s="93"/>
      <c r="P204" s="66">
        <v>7.7</v>
      </c>
      <c r="Q204" s="66"/>
      <c r="R204" s="66"/>
      <c r="S204" s="66"/>
      <c r="T204" s="90"/>
      <c r="U204" s="93"/>
      <c r="V204" s="66"/>
      <c r="W204" s="66"/>
      <c r="X204" s="66"/>
      <c r="Y204" s="66"/>
      <c r="Z204" s="273"/>
      <c r="AA204" s="93"/>
      <c r="AB204" s="78"/>
      <c r="AC204" s="78"/>
      <c r="AD204" s="78"/>
      <c r="AE204" s="78"/>
      <c r="AF204" s="85"/>
      <c r="AG204" s="64"/>
      <c r="AH204" s="64"/>
      <c r="AI204" s="64"/>
      <c r="AJ204" s="64"/>
      <c r="AK204" s="62"/>
    </row>
    <row r="205" spans="1:127" ht="14.4" x14ac:dyDescent="0.3">
      <c r="A205" s="161" t="s">
        <v>332</v>
      </c>
      <c r="B205" s="77" t="s">
        <v>159</v>
      </c>
      <c r="C205" s="68" t="s">
        <v>444</v>
      </c>
      <c r="D205" s="67" t="s">
        <v>151</v>
      </c>
      <c r="E205" s="67">
        <v>12</v>
      </c>
      <c r="F205" s="65">
        <v>20</v>
      </c>
      <c r="G205" s="302"/>
      <c r="H205" s="93"/>
      <c r="I205" s="93"/>
      <c r="J205" s="93"/>
      <c r="K205" s="93"/>
      <c r="L205" s="93"/>
      <c r="M205" s="298" t="s">
        <v>94</v>
      </c>
      <c r="N205" s="86">
        <v>-6.9</v>
      </c>
      <c r="O205" s="93"/>
      <c r="P205" s="66">
        <v>5.7</v>
      </c>
      <c r="Q205" s="66"/>
      <c r="R205" s="66"/>
      <c r="S205" s="66"/>
      <c r="T205" s="90"/>
      <c r="U205" s="93"/>
      <c r="V205" s="66"/>
      <c r="W205" s="66"/>
      <c r="X205" s="66"/>
      <c r="Y205" s="66"/>
      <c r="Z205" s="273"/>
      <c r="AA205" s="93"/>
      <c r="AB205" s="93"/>
      <c r="AC205" s="93"/>
      <c r="AD205" s="93"/>
      <c r="AE205" s="93"/>
      <c r="AF205" s="85"/>
      <c r="AG205" s="64"/>
      <c r="AH205" s="64"/>
      <c r="AI205" s="64"/>
      <c r="AJ205" s="64"/>
      <c r="AK205" s="62"/>
    </row>
    <row r="206" spans="1:127" ht="14.4" x14ac:dyDescent="0.3">
      <c r="A206" s="161" t="s">
        <v>332</v>
      </c>
      <c r="B206" s="77" t="s">
        <v>161</v>
      </c>
      <c r="C206" s="68" t="s">
        <v>445</v>
      </c>
      <c r="D206" s="65" t="s">
        <v>151</v>
      </c>
      <c r="E206" s="65">
        <v>12</v>
      </c>
      <c r="F206" s="65">
        <v>22</v>
      </c>
      <c r="G206" s="302"/>
      <c r="H206" s="93"/>
      <c r="I206" s="93"/>
      <c r="J206" s="93"/>
      <c r="K206" s="93"/>
      <c r="L206" s="93"/>
      <c r="M206" s="297" t="s">
        <v>94</v>
      </c>
      <c r="N206" s="274">
        <v>-10.3</v>
      </c>
      <c r="O206" s="93"/>
      <c r="P206" s="93">
        <v>12.9</v>
      </c>
      <c r="Q206" s="93"/>
      <c r="R206" s="93"/>
      <c r="S206" s="93"/>
      <c r="T206" s="273"/>
      <c r="U206" s="93"/>
      <c r="V206" s="93"/>
      <c r="W206" s="93"/>
      <c r="X206" s="93"/>
      <c r="Y206" s="93"/>
      <c r="Z206" s="273"/>
      <c r="AA206" s="93"/>
      <c r="AB206" s="93"/>
      <c r="AC206" s="93"/>
      <c r="AD206" s="93"/>
      <c r="AE206" s="93"/>
      <c r="AF206" s="85"/>
      <c r="AG206" s="64"/>
      <c r="AH206" s="64"/>
      <c r="AI206" s="64"/>
      <c r="AJ206" s="64"/>
      <c r="AK206" s="62"/>
    </row>
    <row r="207" spans="1:127" ht="14.4" x14ac:dyDescent="0.3">
      <c r="A207" s="161" t="s">
        <v>332</v>
      </c>
      <c r="B207" s="77" t="s">
        <v>161</v>
      </c>
      <c r="C207" s="77" t="s">
        <v>444</v>
      </c>
      <c r="D207" s="65" t="s">
        <v>151</v>
      </c>
      <c r="E207" s="65">
        <v>12</v>
      </c>
      <c r="F207" s="65">
        <v>20</v>
      </c>
      <c r="G207" s="302"/>
      <c r="H207" s="93"/>
      <c r="I207" s="93"/>
      <c r="J207" s="93"/>
      <c r="K207" s="93"/>
      <c r="L207" s="93"/>
      <c r="M207" s="296" t="s">
        <v>94</v>
      </c>
      <c r="N207" s="273">
        <v>-12.9</v>
      </c>
      <c r="O207" s="93"/>
      <c r="P207" s="93">
        <v>8.8000000000000007</v>
      </c>
      <c r="Q207" s="93"/>
      <c r="R207" s="93"/>
      <c r="S207" s="93"/>
      <c r="T207" s="273"/>
      <c r="U207" s="93"/>
      <c r="V207" s="93"/>
      <c r="W207" s="93"/>
      <c r="X207" s="93"/>
      <c r="Y207" s="93"/>
      <c r="Z207" s="273"/>
      <c r="AA207" s="93"/>
      <c r="AB207" s="93"/>
      <c r="AC207" s="93"/>
      <c r="AD207" s="93"/>
      <c r="AE207" s="93"/>
      <c r="AF207" s="85"/>
      <c r="AG207" s="64"/>
      <c r="AH207" s="64"/>
      <c r="AI207" s="64"/>
      <c r="AJ207" s="64"/>
      <c r="AK207" s="62"/>
    </row>
    <row r="208" spans="1:127" ht="14.4" x14ac:dyDescent="0.3">
      <c r="A208" s="162" t="s">
        <v>332</v>
      </c>
      <c r="B208" s="77" t="s">
        <v>162</v>
      </c>
      <c r="C208" s="77" t="s">
        <v>444</v>
      </c>
      <c r="D208" s="67" t="s">
        <v>151</v>
      </c>
      <c r="E208" s="67">
        <v>12</v>
      </c>
      <c r="F208" s="65">
        <v>20</v>
      </c>
      <c r="G208" s="302"/>
      <c r="H208" s="93"/>
      <c r="I208" s="93"/>
      <c r="J208" s="93"/>
      <c r="K208" s="93"/>
      <c r="L208" s="93"/>
      <c r="M208" s="71" t="s">
        <v>94</v>
      </c>
      <c r="N208" s="90">
        <v>-2.5</v>
      </c>
      <c r="O208" s="93"/>
      <c r="P208" s="66">
        <v>2.2000000000000002</v>
      </c>
      <c r="Q208" s="66"/>
      <c r="R208" s="66"/>
      <c r="S208" s="66"/>
      <c r="T208" s="90"/>
      <c r="U208" s="93"/>
      <c r="V208" s="66"/>
      <c r="W208" s="66"/>
      <c r="X208" s="66"/>
      <c r="Y208" s="66"/>
      <c r="Z208" s="273"/>
      <c r="AA208" s="93"/>
      <c r="AB208" s="93"/>
      <c r="AC208" s="93"/>
      <c r="AD208" s="93"/>
      <c r="AE208" s="93"/>
      <c r="AF208" s="85"/>
      <c r="AG208" s="64"/>
      <c r="AH208" s="64"/>
      <c r="AI208" s="64"/>
      <c r="AJ208" s="64"/>
      <c r="AK208" s="62"/>
    </row>
    <row r="209" spans="1:37" ht="14.4" x14ac:dyDescent="0.3">
      <c r="A209" s="162" t="s">
        <v>332</v>
      </c>
      <c r="B209" s="77" t="s">
        <v>162</v>
      </c>
      <c r="C209" s="77" t="s">
        <v>445</v>
      </c>
      <c r="D209" s="67" t="s">
        <v>151</v>
      </c>
      <c r="E209" s="67">
        <v>12</v>
      </c>
      <c r="F209" s="65">
        <v>22</v>
      </c>
      <c r="G209" s="273"/>
      <c r="H209" s="93"/>
      <c r="I209" s="93"/>
      <c r="J209" s="93"/>
      <c r="K209" s="93"/>
      <c r="L209" s="93"/>
      <c r="M209" s="71" t="s">
        <v>94</v>
      </c>
      <c r="N209" s="90">
        <v>-2.6</v>
      </c>
      <c r="O209" s="93"/>
      <c r="P209" s="66">
        <v>2.2000000000000002</v>
      </c>
      <c r="Q209" s="66"/>
      <c r="R209" s="66"/>
      <c r="S209" s="66"/>
      <c r="T209" s="90"/>
      <c r="U209" s="93"/>
      <c r="V209" s="66"/>
      <c r="W209" s="66"/>
      <c r="X209" s="66"/>
      <c r="Y209" s="66"/>
      <c r="Z209" s="273"/>
      <c r="AA209" s="93"/>
      <c r="AB209" s="93"/>
      <c r="AC209" s="93"/>
      <c r="AD209" s="93"/>
      <c r="AE209" s="93"/>
      <c r="AF209" s="85"/>
      <c r="AG209" s="64"/>
      <c r="AH209" s="64"/>
      <c r="AI209" s="64"/>
      <c r="AJ209" s="64"/>
      <c r="AK209" s="62"/>
    </row>
    <row r="210" spans="1:37" ht="14.4" x14ac:dyDescent="0.3">
      <c r="A210" s="162" t="s">
        <v>758</v>
      </c>
      <c r="B210" s="77" t="s">
        <v>156</v>
      </c>
      <c r="C210" s="68" t="s">
        <v>791</v>
      </c>
      <c r="D210" s="65" t="s">
        <v>157</v>
      </c>
      <c r="E210" s="65">
        <v>24</v>
      </c>
      <c r="F210" s="65">
        <v>40</v>
      </c>
      <c r="G210" s="273">
        <v>24.8</v>
      </c>
      <c r="H210" s="93"/>
      <c r="I210" s="93">
        <v>10.199999999999999</v>
      </c>
      <c r="J210" s="93"/>
      <c r="K210" s="93"/>
      <c r="L210" s="93"/>
      <c r="M210" s="296" t="s">
        <v>96</v>
      </c>
      <c r="N210" s="273"/>
      <c r="O210" s="93"/>
      <c r="P210" s="93"/>
      <c r="Q210" s="93"/>
      <c r="R210" s="93"/>
      <c r="S210" s="93"/>
      <c r="T210" s="273"/>
      <c r="U210" s="93"/>
      <c r="V210" s="93"/>
      <c r="W210" s="93"/>
      <c r="X210" s="93"/>
      <c r="Y210" s="93"/>
      <c r="Z210" s="273"/>
      <c r="AA210" s="93"/>
      <c r="AB210" s="93"/>
      <c r="AC210" s="93"/>
      <c r="AD210" s="93"/>
      <c r="AE210" s="93"/>
      <c r="AF210" s="85">
        <v>-72.2</v>
      </c>
      <c r="AG210" s="64"/>
      <c r="AH210" s="64">
        <v>25.96</v>
      </c>
      <c r="AI210" s="64"/>
      <c r="AJ210" s="64"/>
      <c r="AK210" s="62"/>
    </row>
    <row r="211" spans="1:37" ht="14.4" x14ac:dyDescent="0.3">
      <c r="A211" s="162" t="s">
        <v>758</v>
      </c>
      <c r="B211" s="77" t="s">
        <v>156</v>
      </c>
      <c r="C211" s="68" t="s">
        <v>791</v>
      </c>
      <c r="D211" s="65" t="s">
        <v>151</v>
      </c>
      <c r="E211" s="65">
        <v>16</v>
      </c>
      <c r="F211" s="65">
        <v>46</v>
      </c>
      <c r="G211" s="274">
        <v>24.8</v>
      </c>
      <c r="H211" s="93"/>
      <c r="I211" s="93">
        <v>10.199999999999999</v>
      </c>
      <c r="J211" s="93"/>
      <c r="K211" s="93"/>
      <c r="L211" s="93"/>
      <c r="M211" s="297" t="s">
        <v>96</v>
      </c>
      <c r="N211" s="275"/>
      <c r="O211" s="93"/>
      <c r="P211" s="93"/>
      <c r="Q211" s="93"/>
      <c r="R211" s="93"/>
      <c r="S211" s="93"/>
      <c r="T211" s="273"/>
      <c r="U211" s="93"/>
      <c r="V211" s="93"/>
      <c r="W211" s="93"/>
      <c r="X211" s="93"/>
      <c r="Y211" s="93"/>
      <c r="Z211" s="273"/>
      <c r="AA211" s="93"/>
      <c r="AB211" s="93"/>
      <c r="AC211" s="93"/>
      <c r="AD211" s="93"/>
      <c r="AE211" s="93"/>
      <c r="AF211" s="85">
        <v>-59.1</v>
      </c>
      <c r="AG211" s="64"/>
      <c r="AH211" s="64">
        <v>33.090000000000003</v>
      </c>
      <c r="AI211" s="64"/>
      <c r="AJ211" s="64"/>
      <c r="AK211" s="62"/>
    </row>
    <row r="212" spans="1:37" ht="14.4" x14ac:dyDescent="0.3">
      <c r="A212" s="162" t="s">
        <v>758</v>
      </c>
      <c r="B212" s="77" t="s">
        <v>156</v>
      </c>
      <c r="C212" s="68" t="s">
        <v>792</v>
      </c>
      <c r="D212" s="65" t="s">
        <v>157</v>
      </c>
      <c r="E212" s="65">
        <v>24</v>
      </c>
      <c r="F212" s="65">
        <v>44</v>
      </c>
      <c r="G212" s="274">
        <v>25.87</v>
      </c>
      <c r="H212" s="93"/>
      <c r="I212" s="93">
        <v>10.53</v>
      </c>
      <c r="J212" s="93"/>
      <c r="K212" s="93"/>
      <c r="L212" s="93"/>
      <c r="M212" s="297" t="s">
        <v>96</v>
      </c>
      <c r="N212" s="275"/>
      <c r="O212" s="93"/>
      <c r="P212" s="93"/>
      <c r="Q212" s="93"/>
      <c r="R212" s="93"/>
      <c r="S212" s="93"/>
      <c r="T212" s="273"/>
      <c r="U212" s="93"/>
      <c r="V212" s="93"/>
      <c r="W212" s="93"/>
      <c r="X212" s="93"/>
      <c r="Y212" s="93"/>
      <c r="Z212" s="273"/>
      <c r="AA212" s="93"/>
      <c r="AB212" s="93"/>
      <c r="AC212" s="93"/>
      <c r="AD212" s="93"/>
      <c r="AE212" s="93"/>
      <c r="AF212" s="85">
        <v>-73.400000000000006</v>
      </c>
      <c r="AG212" s="64"/>
      <c r="AH212" s="64">
        <v>26.96</v>
      </c>
      <c r="AI212" s="64"/>
      <c r="AJ212" s="64"/>
      <c r="AK212" s="62"/>
    </row>
    <row r="213" spans="1:37" ht="14.4" x14ac:dyDescent="0.3">
      <c r="A213" s="162" t="s">
        <v>758</v>
      </c>
      <c r="B213" s="77" t="s">
        <v>156</v>
      </c>
      <c r="C213" s="68" t="s">
        <v>792</v>
      </c>
      <c r="D213" s="65" t="s">
        <v>151</v>
      </c>
      <c r="E213" s="65">
        <v>16</v>
      </c>
      <c r="F213" s="65">
        <v>47</v>
      </c>
      <c r="G213" s="274">
        <v>25.87</v>
      </c>
      <c r="H213" s="93"/>
      <c r="I213" s="93">
        <v>10.53</v>
      </c>
      <c r="J213" s="93"/>
      <c r="K213" s="93"/>
      <c r="L213" s="93"/>
      <c r="M213" s="297" t="s">
        <v>96</v>
      </c>
      <c r="N213" s="275"/>
      <c r="O213" s="93"/>
      <c r="P213" s="93"/>
      <c r="Q213" s="93"/>
      <c r="R213" s="93"/>
      <c r="S213" s="93"/>
      <c r="T213" s="273"/>
      <c r="U213" s="93"/>
      <c r="V213" s="93"/>
      <c r="W213" s="93"/>
      <c r="X213" s="93"/>
      <c r="Y213" s="93"/>
      <c r="Z213" s="273"/>
      <c r="AA213" s="93"/>
      <c r="AB213" s="93"/>
      <c r="AC213" s="93"/>
      <c r="AD213" s="93"/>
      <c r="AE213" s="93"/>
      <c r="AF213" s="85">
        <v>-72.2</v>
      </c>
      <c r="AG213" s="64"/>
      <c r="AH213" s="64">
        <v>27.59</v>
      </c>
      <c r="AI213" s="64"/>
      <c r="AJ213" s="64"/>
      <c r="AK213" s="62"/>
    </row>
    <row r="214" spans="1:37" ht="14.4" x14ac:dyDescent="0.3">
      <c r="A214" s="162" t="s">
        <v>758</v>
      </c>
      <c r="B214" s="77" t="s">
        <v>156</v>
      </c>
      <c r="C214" s="68" t="s">
        <v>793</v>
      </c>
      <c r="D214" s="65" t="s">
        <v>157</v>
      </c>
      <c r="E214" s="65">
        <v>24</v>
      </c>
      <c r="F214" s="65">
        <v>40</v>
      </c>
      <c r="G214" s="274">
        <v>24.24</v>
      </c>
      <c r="H214" s="93"/>
      <c r="I214" s="93">
        <v>10.41</v>
      </c>
      <c r="J214" s="93"/>
      <c r="K214" s="93"/>
      <c r="L214" s="93"/>
      <c r="M214" s="297" t="s">
        <v>96</v>
      </c>
      <c r="N214" s="275"/>
      <c r="O214" s="93"/>
      <c r="P214" s="93"/>
      <c r="Q214" s="93"/>
      <c r="R214" s="93"/>
      <c r="S214" s="93"/>
      <c r="T214" s="273"/>
      <c r="U214" s="93"/>
      <c r="V214" s="93"/>
      <c r="W214" s="93"/>
      <c r="X214" s="93"/>
      <c r="Y214" s="93"/>
      <c r="Z214" s="273"/>
      <c r="AA214" s="93"/>
      <c r="AB214" s="93"/>
      <c r="AC214" s="93"/>
      <c r="AD214" s="93"/>
      <c r="AE214" s="93"/>
      <c r="AF214" s="85">
        <v>-69.2</v>
      </c>
      <c r="AG214" s="64"/>
      <c r="AH214" s="64">
        <v>31.06</v>
      </c>
      <c r="AI214" s="64"/>
      <c r="AJ214" s="64"/>
      <c r="AK214" s="62"/>
    </row>
    <row r="215" spans="1:37" ht="14.4" x14ac:dyDescent="0.3">
      <c r="A215" s="162" t="s">
        <v>758</v>
      </c>
      <c r="B215" s="77" t="s">
        <v>156</v>
      </c>
      <c r="C215" s="68" t="s">
        <v>793</v>
      </c>
      <c r="D215" s="65" t="s">
        <v>151</v>
      </c>
      <c r="E215" s="65">
        <v>16</v>
      </c>
      <c r="F215" s="65">
        <v>45</v>
      </c>
      <c r="G215" s="274">
        <v>24.24</v>
      </c>
      <c r="H215" s="93"/>
      <c r="I215" s="93">
        <v>10.41</v>
      </c>
      <c r="J215" s="93"/>
      <c r="K215" s="93"/>
      <c r="L215" s="93"/>
      <c r="M215" s="297" t="s">
        <v>96</v>
      </c>
      <c r="N215" s="275"/>
      <c r="O215" s="93"/>
      <c r="P215" s="93"/>
      <c r="Q215" s="93"/>
      <c r="R215" s="93"/>
      <c r="S215" s="93"/>
      <c r="T215" s="273"/>
      <c r="U215" s="93"/>
      <c r="V215" s="93"/>
      <c r="W215" s="93"/>
      <c r="X215" s="93"/>
      <c r="Y215" s="93"/>
      <c r="Z215" s="273"/>
      <c r="AA215" s="93"/>
      <c r="AB215" s="93"/>
      <c r="AC215" s="93"/>
      <c r="AD215" s="93"/>
      <c r="AE215" s="93"/>
      <c r="AF215" s="85">
        <v>-61.8</v>
      </c>
      <c r="AG215" s="64"/>
      <c r="AH215" s="64">
        <v>41.62</v>
      </c>
      <c r="AI215" s="64"/>
      <c r="AJ215" s="64"/>
      <c r="AK215" s="62"/>
    </row>
    <row r="216" spans="1:37" ht="14.4" x14ac:dyDescent="0.3">
      <c r="A216" s="162" t="s">
        <v>758</v>
      </c>
      <c r="B216" s="77" t="s">
        <v>156</v>
      </c>
      <c r="C216" s="68" t="s">
        <v>152</v>
      </c>
      <c r="D216" s="65" t="s">
        <v>157</v>
      </c>
      <c r="E216" s="65">
        <v>24</v>
      </c>
      <c r="F216" s="65">
        <v>38</v>
      </c>
      <c r="G216" s="274">
        <v>26.96</v>
      </c>
      <c r="H216" s="93"/>
      <c r="I216" s="93">
        <v>12.44</v>
      </c>
      <c r="J216" s="93"/>
      <c r="K216" s="93"/>
      <c r="L216" s="93"/>
      <c r="M216" s="297" t="s">
        <v>96</v>
      </c>
      <c r="N216" s="275"/>
      <c r="O216" s="93"/>
      <c r="P216" s="93"/>
      <c r="Q216" s="93"/>
      <c r="R216" s="93"/>
      <c r="S216" s="93"/>
      <c r="T216" s="273"/>
      <c r="U216" s="93"/>
      <c r="V216" s="93"/>
      <c r="W216" s="93"/>
      <c r="X216" s="93"/>
      <c r="Y216" s="93"/>
      <c r="Z216" s="273"/>
      <c r="AA216" s="93"/>
      <c r="AB216" s="93"/>
      <c r="AC216" s="93"/>
      <c r="AD216" s="93"/>
      <c r="AE216" s="93"/>
      <c r="AF216" s="85">
        <v>-58.4</v>
      </c>
      <c r="AG216" s="64"/>
      <c r="AH216" s="64">
        <v>31.99</v>
      </c>
      <c r="AI216" s="64"/>
      <c r="AJ216" s="64"/>
      <c r="AK216" s="62"/>
    </row>
    <row r="217" spans="1:37" ht="14.4" x14ac:dyDescent="0.3">
      <c r="A217" s="162" t="s">
        <v>758</v>
      </c>
      <c r="B217" s="77" t="s">
        <v>156</v>
      </c>
      <c r="C217" s="68" t="s">
        <v>152</v>
      </c>
      <c r="D217" s="65" t="s">
        <v>151</v>
      </c>
      <c r="E217" s="65">
        <v>16</v>
      </c>
      <c r="F217" s="65">
        <v>44</v>
      </c>
      <c r="G217" s="302">
        <v>26.96</v>
      </c>
      <c r="H217" s="93"/>
      <c r="I217" s="93">
        <v>12.44</v>
      </c>
      <c r="J217" s="93"/>
      <c r="K217" s="93"/>
      <c r="L217" s="93"/>
      <c r="M217" s="296" t="s">
        <v>96</v>
      </c>
      <c r="N217" s="273"/>
      <c r="O217" s="93"/>
      <c r="P217" s="93"/>
      <c r="Q217" s="93"/>
      <c r="R217" s="93"/>
      <c r="S217" s="93"/>
      <c r="T217" s="273"/>
      <c r="U217" s="93"/>
      <c r="V217" s="93"/>
      <c r="W217" s="93"/>
      <c r="X217" s="93"/>
      <c r="Y217" s="93"/>
      <c r="Z217" s="273"/>
      <c r="AA217" s="93"/>
      <c r="AB217" s="93"/>
      <c r="AC217" s="93"/>
      <c r="AD217" s="93"/>
      <c r="AE217" s="93"/>
      <c r="AF217" s="85">
        <v>-47.6</v>
      </c>
      <c r="AG217" s="64"/>
      <c r="AH217" s="64">
        <v>32.090000000000003</v>
      </c>
      <c r="AI217" s="64"/>
      <c r="AJ217" s="64"/>
      <c r="AK217" s="62"/>
    </row>
    <row r="218" spans="1:37" ht="14.4" x14ac:dyDescent="0.3">
      <c r="A218" s="162" t="s">
        <v>758</v>
      </c>
      <c r="B218" s="77" t="s">
        <v>744</v>
      </c>
      <c r="C218" s="68" t="s">
        <v>791</v>
      </c>
      <c r="D218" s="65" t="s">
        <v>157</v>
      </c>
      <c r="E218" s="65">
        <v>24</v>
      </c>
      <c r="F218" s="65">
        <v>33</v>
      </c>
      <c r="G218" s="302">
        <v>8.6199999999999992</v>
      </c>
      <c r="H218" s="93"/>
      <c r="I218" s="93">
        <v>1.05</v>
      </c>
      <c r="J218" s="93"/>
      <c r="K218" s="93"/>
      <c r="L218" s="93"/>
      <c r="M218" s="296" t="s">
        <v>96</v>
      </c>
      <c r="N218" s="273"/>
      <c r="O218" s="93"/>
      <c r="P218" s="93"/>
      <c r="Q218" s="93"/>
      <c r="R218" s="93"/>
      <c r="S218" s="93"/>
      <c r="T218" s="273"/>
      <c r="U218" s="93"/>
      <c r="V218" s="93"/>
      <c r="W218" s="93"/>
      <c r="X218" s="93"/>
      <c r="Y218" s="93"/>
      <c r="Z218" s="273"/>
      <c r="AA218" s="93"/>
      <c r="AB218" s="93"/>
      <c r="AC218" s="93"/>
      <c r="AD218" s="93"/>
      <c r="AE218" s="93"/>
      <c r="AF218" s="85">
        <v>-65.8</v>
      </c>
      <c r="AG218" s="64"/>
      <c r="AH218" s="64">
        <v>29.94</v>
      </c>
      <c r="AI218" s="64"/>
      <c r="AJ218" s="64"/>
      <c r="AK218" s="62"/>
    </row>
    <row r="219" spans="1:37" ht="14.4" x14ac:dyDescent="0.3">
      <c r="A219" s="162" t="s">
        <v>758</v>
      </c>
      <c r="B219" s="77" t="s">
        <v>744</v>
      </c>
      <c r="C219" s="68" t="s">
        <v>791</v>
      </c>
      <c r="D219" s="65" t="s">
        <v>151</v>
      </c>
      <c r="E219" s="65">
        <v>16</v>
      </c>
      <c r="F219" s="65">
        <v>39</v>
      </c>
      <c r="G219" s="302">
        <v>8.6199999999999992</v>
      </c>
      <c r="H219" s="93"/>
      <c r="I219" s="93">
        <v>1.05</v>
      </c>
      <c r="J219" s="93"/>
      <c r="K219" s="93"/>
      <c r="L219" s="93"/>
      <c r="M219" s="296" t="s">
        <v>96</v>
      </c>
      <c r="N219" s="273"/>
      <c r="O219" s="93"/>
      <c r="P219" s="93"/>
      <c r="Q219" s="93"/>
      <c r="R219" s="93"/>
      <c r="S219" s="93"/>
      <c r="T219" s="273"/>
      <c r="U219" s="93"/>
      <c r="V219" s="93"/>
      <c r="W219" s="93"/>
      <c r="X219" s="93"/>
      <c r="Y219" s="93"/>
      <c r="Z219" s="273"/>
      <c r="AA219" s="93"/>
      <c r="AB219" s="93"/>
      <c r="AC219" s="93"/>
      <c r="AD219" s="93"/>
      <c r="AE219" s="93"/>
      <c r="AF219" s="85">
        <v>-61.4</v>
      </c>
      <c r="AG219" s="64"/>
      <c r="AH219" s="64">
        <v>28.62</v>
      </c>
      <c r="AI219" s="64"/>
      <c r="AJ219" s="64"/>
      <c r="AK219" s="62"/>
    </row>
    <row r="220" spans="1:37" ht="14.4" x14ac:dyDescent="0.3">
      <c r="A220" s="162" t="s">
        <v>758</v>
      </c>
      <c r="B220" s="77" t="s">
        <v>744</v>
      </c>
      <c r="C220" s="68" t="s">
        <v>792</v>
      </c>
      <c r="D220" s="65" t="s">
        <v>157</v>
      </c>
      <c r="E220" s="65">
        <v>24</v>
      </c>
      <c r="F220" s="65">
        <v>36</v>
      </c>
      <c r="G220" s="302">
        <v>8.2200000000000006</v>
      </c>
      <c r="H220" s="93"/>
      <c r="I220" s="93">
        <v>1.39</v>
      </c>
      <c r="J220" s="93"/>
      <c r="K220" s="93"/>
      <c r="L220" s="93"/>
      <c r="M220" s="296" t="s">
        <v>96</v>
      </c>
      <c r="N220" s="273"/>
      <c r="O220" s="93"/>
      <c r="P220" s="93"/>
      <c r="Q220" s="93"/>
      <c r="R220" s="93"/>
      <c r="S220" s="93"/>
      <c r="T220" s="273"/>
      <c r="U220" s="93"/>
      <c r="V220" s="93"/>
      <c r="W220" s="93"/>
      <c r="X220" s="93"/>
      <c r="Y220" s="93"/>
      <c r="Z220" s="273"/>
      <c r="AA220" s="93"/>
      <c r="AB220" s="93"/>
      <c r="AC220" s="93"/>
      <c r="AD220" s="93"/>
      <c r="AE220" s="93"/>
      <c r="AF220" s="85">
        <v>-66.900000000000006</v>
      </c>
      <c r="AG220" s="64"/>
      <c r="AH220" s="64">
        <v>38.6</v>
      </c>
      <c r="AI220" s="64"/>
      <c r="AJ220" s="64"/>
      <c r="AK220" s="62"/>
    </row>
    <row r="221" spans="1:37" ht="14.4" x14ac:dyDescent="0.3">
      <c r="A221" s="162" t="s">
        <v>758</v>
      </c>
      <c r="B221" s="77" t="s">
        <v>744</v>
      </c>
      <c r="C221" s="68" t="s">
        <v>792</v>
      </c>
      <c r="D221" s="65" t="s">
        <v>151</v>
      </c>
      <c r="E221" s="65">
        <v>16</v>
      </c>
      <c r="F221" s="65">
        <v>47</v>
      </c>
      <c r="G221" s="302">
        <v>8.2200000000000006</v>
      </c>
      <c r="H221" s="93"/>
      <c r="I221" s="93">
        <v>1.39</v>
      </c>
      <c r="J221" s="93"/>
      <c r="K221" s="93"/>
      <c r="L221" s="93"/>
      <c r="M221" s="296" t="s">
        <v>96</v>
      </c>
      <c r="N221" s="273"/>
      <c r="O221" s="93"/>
      <c r="P221" s="93"/>
      <c r="Q221" s="93"/>
      <c r="R221" s="93"/>
      <c r="S221" s="93"/>
      <c r="T221" s="273"/>
      <c r="U221" s="93"/>
      <c r="V221" s="93"/>
      <c r="W221" s="93"/>
      <c r="X221" s="93"/>
      <c r="Y221" s="93"/>
      <c r="Z221" s="273"/>
      <c r="AA221" s="93"/>
      <c r="AB221" s="93"/>
      <c r="AC221" s="93"/>
      <c r="AD221" s="93"/>
      <c r="AE221" s="93"/>
      <c r="AF221" s="85">
        <v>-71.7</v>
      </c>
      <c r="AG221" s="64"/>
      <c r="AH221" s="64">
        <v>22.53</v>
      </c>
      <c r="AI221" s="64"/>
      <c r="AJ221" s="64"/>
      <c r="AK221" s="62"/>
    </row>
    <row r="222" spans="1:37" ht="14.4" x14ac:dyDescent="0.3">
      <c r="A222" s="162" t="s">
        <v>758</v>
      </c>
      <c r="B222" s="77" t="s">
        <v>744</v>
      </c>
      <c r="C222" s="68" t="s">
        <v>793</v>
      </c>
      <c r="D222" s="65" t="s">
        <v>157</v>
      </c>
      <c r="E222" s="65">
        <v>24</v>
      </c>
      <c r="F222" s="65">
        <v>31</v>
      </c>
      <c r="G222" s="302">
        <v>8.2200000000000006</v>
      </c>
      <c r="H222" s="93"/>
      <c r="I222" s="93">
        <v>1.29</v>
      </c>
      <c r="J222" s="93"/>
      <c r="K222" s="93"/>
      <c r="L222" s="93"/>
      <c r="M222" s="296" t="s">
        <v>96</v>
      </c>
      <c r="N222" s="273"/>
      <c r="O222" s="93"/>
      <c r="P222" s="93"/>
      <c r="Q222" s="93"/>
      <c r="R222" s="93"/>
      <c r="S222" s="93"/>
      <c r="T222" s="273"/>
      <c r="U222" s="93"/>
      <c r="V222" s="93"/>
      <c r="W222" s="93"/>
      <c r="X222" s="93"/>
      <c r="Y222" s="93"/>
      <c r="Z222" s="273"/>
      <c r="AA222" s="93"/>
      <c r="AB222" s="93"/>
      <c r="AC222" s="93"/>
      <c r="AD222" s="93"/>
      <c r="AE222" s="93"/>
      <c r="AF222" s="85">
        <v>-68.2</v>
      </c>
      <c r="AG222" s="64"/>
      <c r="AH222" s="64">
        <v>26.88</v>
      </c>
      <c r="AI222" s="64"/>
      <c r="AJ222" s="64"/>
      <c r="AK222" s="62"/>
    </row>
    <row r="223" spans="1:37" ht="14.4" x14ac:dyDescent="0.3">
      <c r="A223" s="162" t="s">
        <v>758</v>
      </c>
      <c r="B223" s="77" t="s">
        <v>744</v>
      </c>
      <c r="C223" s="68" t="s">
        <v>793</v>
      </c>
      <c r="D223" s="65" t="s">
        <v>151</v>
      </c>
      <c r="E223" s="65">
        <v>16</v>
      </c>
      <c r="F223" s="65">
        <v>40</v>
      </c>
      <c r="G223" s="302">
        <v>8.2200000000000006</v>
      </c>
      <c r="H223" s="93"/>
      <c r="I223" s="93">
        <v>1.29</v>
      </c>
      <c r="J223" s="93"/>
      <c r="K223" s="93"/>
      <c r="L223" s="93"/>
      <c r="M223" s="296" t="s">
        <v>96</v>
      </c>
      <c r="N223" s="273"/>
      <c r="O223" s="93"/>
      <c r="P223" s="93"/>
      <c r="Q223" s="93"/>
      <c r="R223" s="93"/>
      <c r="S223" s="93"/>
      <c r="T223" s="273"/>
      <c r="U223" s="93"/>
      <c r="V223" s="93"/>
      <c r="W223" s="93"/>
      <c r="X223" s="93"/>
      <c r="Y223" s="93"/>
      <c r="Z223" s="273"/>
      <c r="AA223" s="93"/>
      <c r="AB223" s="93"/>
      <c r="AC223" s="93"/>
      <c r="AD223" s="93"/>
      <c r="AE223" s="93"/>
      <c r="AF223" s="85">
        <v>-63.7</v>
      </c>
      <c r="AG223" s="64"/>
      <c r="AH223" s="64">
        <v>33.07</v>
      </c>
      <c r="AI223" s="64"/>
      <c r="AJ223" s="64"/>
      <c r="AK223" s="62"/>
    </row>
    <row r="224" spans="1:37" ht="14.4" x14ac:dyDescent="0.3">
      <c r="A224" s="162" t="s">
        <v>758</v>
      </c>
      <c r="B224" s="77" t="s">
        <v>744</v>
      </c>
      <c r="C224" s="68" t="s">
        <v>152</v>
      </c>
      <c r="D224" s="65" t="s">
        <v>157</v>
      </c>
      <c r="E224" s="65">
        <v>24</v>
      </c>
      <c r="F224" s="65">
        <v>32</v>
      </c>
      <c r="G224" s="302">
        <v>8.16</v>
      </c>
      <c r="H224" s="93"/>
      <c r="I224" s="93">
        <v>1.17</v>
      </c>
      <c r="J224" s="93"/>
      <c r="K224" s="93"/>
      <c r="L224" s="93"/>
      <c r="M224" s="296" t="s">
        <v>96</v>
      </c>
      <c r="N224" s="273"/>
      <c r="O224" s="93"/>
      <c r="P224" s="93"/>
      <c r="Q224" s="93"/>
      <c r="R224" s="93"/>
      <c r="S224" s="93"/>
      <c r="T224" s="273"/>
      <c r="U224" s="93"/>
      <c r="V224" s="93"/>
      <c r="W224" s="93"/>
      <c r="X224" s="93"/>
      <c r="Y224" s="93"/>
      <c r="Z224" s="273"/>
      <c r="AA224" s="93"/>
      <c r="AB224" s="93"/>
      <c r="AC224" s="93"/>
      <c r="AD224" s="93"/>
      <c r="AE224" s="93"/>
      <c r="AF224" s="85">
        <v>-42.2</v>
      </c>
      <c r="AG224" s="64"/>
      <c r="AH224" s="64">
        <v>31.66</v>
      </c>
      <c r="AI224" s="64"/>
      <c r="AJ224" s="64"/>
      <c r="AK224" s="62"/>
    </row>
    <row r="225" spans="1:37" ht="14.4" x14ac:dyDescent="0.3">
      <c r="A225" s="162" t="s">
        <v>758</v>
      </c>
      <c r="B225" s="77" t="s">
        <v>744</v>
      </c>
      <c r="C225" s="68" t="s">
        <v>152</v>
      </c>
      <c r="D225" s="65" t="s">
        <v>151</v>
      </c>
      <c r="E225" s="65">
        <v>16</v>
      </c>
      <c r="F225" s="65">
        <v>39</v>
      </c>
      <c r="G225" s="302">
        <v>8.16</v>
      </c>
      <c r="H225" s="93"/>
      <c r="I225" s="93">
        <v>1.17</v>
      </c>
      <c r="J225" s="93"/>
      <c r="K225" s="93"/>
      <c r="L225" s="93"/>
      <c r="M225" s="296" t="s">
        <v>96</v>
      </c>
      <c r="N225" s="273"/>
      <c r="O225" s="93"/>
      <c r="P225" s="93"/>
      <c r="Q225" s="93"/>
      <c r="R225" s="93"/>
      <c r="S225" s="93"/>
      <c r="T225" s="273"/>
      <c r="U225" s="93"/>
      <c r="V225" s="93"/>
      <c r="W225" s="93"/>
      <c r="X225" s="93"/>
      <c r="Y225" s="93"/>
      <c r="Z225" s="273"/>
      <c r="AA225" s="93"/>
      <c r="AB225" s="93"/>
      <c r="AC225" s="93"/>
      <c r="AD225" s="93"/>
      <c r="AE225" s="93"/>
      <c r="AF225" s="85">
        <v>-36.200000000000003</v>
      </c>
      <c r="AG225" s="64"/>
      <c r="AH225" s="64">
        <v>30.25</v>
      </c>
      <c r="AI225" s="64"/>
      <c r="AJ225" s="64"/>
      <c r="AK225" s="62"/>
    </row>
    <row r="226" spans="1:37" ht="14.4" x14ac:dyDescent="0.3">
      <c r="A226" s="254" t="s">
        <v>916</v>
      </c>
      <c r="B226" s="163" t="s">
        <v>160</v>
      </c>
      <c r="C226" s="256" t="s">
        <v>152</v>
      </c>
      <c r="D226" s="70" t="s">
        <v>151</v>
      </c>
      <c r="E226" s="70">
        <v>16</v>
      </c>
      <c r="F226" s="70">
        <v>126</v>
      </c>
      <c r="M226" s="299" t="s">
        <v>94</v>
      </c>
      <c r="N226" s="289">
        <v>-8.8000000000000007</v>
      </c>
      <c r="O226" s="290">
        <v>0.56000000000000005</v>
      </c>
    </row>
    <row r="227" spans="1:37" ht="14.4" x14ac:dyDescent="0.3">
      <c r="A227" s="254" t="s">
        <v>916</v>
      </c>
      <c r="B227" s="163" t="s">
        <v>160</v>
      </c>
      <c r="C227" s="256" t="s">
        <v>910</v>
      </c>
      <c r="D227" s="70" t="s">
        <v>151</v>
      </c>
      <c r="E227" s="70">
        <v>16</v>
      </c>
      <c r="F227" s="70">
        <v>252</v>
      </c>
      <c r="M227" s="299" t="s">
        <v>94</v>
      </c>
      <c r="N227" s="289">
        <v>-11.7</v>
      </c>
      <c r="O227" s="290">
        <v>0.39</v>
      </c>
    </row>
    <row r="228" spans="1:37" ht="14.4" x14ac:dyDescent="0.3">
      <c r="A228" s="254" t="s">
        <v>916</v>
      </c>
      <c r="B228" s="163" t="s">
        <v>156</v>
      </c>
      <c r="C228" s="256" t="s">
        <v>152</v>
      </c>
      <c r="D228" s="70" t="s">
        <v>151</v>
      </c>
      <c r="E228" s="70">
        <v>16</v>
      </c>
      <c r="F228" s="70">
        <v>108</v>
      </c>
      <c r="M228" s="299" t="s">
        <v>94</v>
      </c>
      <c r="N228" s="278">
        <v>-15.6</v>
      </c>
      <c r="O228" s="277">
        <v>0.96</v>
      </c>
    </row>
    <row r="229" spans="1:37" ht="14.4" x14ac:dyDescent="0.3">
      <c r="A229" s="254" t="s">
        <v>916</v>
      </c>
      <c r="B229" s="163" t="s">
        <v>156</v>
      </c>
      <c r="C229" s="256" t="s">
        <v>910</v>
      </c>
      <c r="D229" s="70" t="s">
        <v>151</v>
      </c>
      <c r="E229" s="70">
        <v>16</v>
      </c>
      <c r="F229" s="70">
        <v>229</v>
      </c>
      <c r="G229" s="278"/>
      <c r="M229" s="299" t="s">
        <v>94</v>
      </c>
      <c r="N229" s="278">
        <v>-21</v>
      </c>
      <c r="O229" s="277">
        <v>0.67</v>
      </c>
    </row>
    <row r="230" spans="1:37" ht="14.4" x14ac:dyDescent="0.3">
      <c r="A230" s="254" t="s">
        <v>916</v>
      </c>
      <c r="B230" s="163" t="s">
        <v>159</v>
      </c>
      <c r="C230" s="256" t="s">
        <v>152</v>
      </c>
      <c r="D230" s="70" t="s">
        <v>151</v>
      </c>
      <c r="E230" s="70">
        <v>16</v>
      </c>
      <c r="F230" s="70">
        <v>103</v>
      </c>
      <c r="G230" s="277"/>
      <c r="M230" s="299" t="s">
        <v>94</v>
      </c>
      <c r="N230" s="278">
        <v>-7.8</v>
      </c>
      <c r="O230" s="277">
        <v>0.66</v>
      </c>
    </row>
    <row r="231" spans="1:37" ht="14.4" x14ac:dyDescent="0.3">
      <c r="A231" s="254" t="s">
        <v>916</v>
      </c>
      <c r="B231" s="163" t="s">
        <v>159</v>
      </c>
      <c r="C231" s="256" t="s">
        <v>910</v>
      </c>
      <c r="D231" s="70" t="s">
        <v>151</v>
      </c>
      <c r="E231" s="70">
        <v>16</v>
      </c>
      <c r="F231" s="70">
        <v>226</v>
      </c>
      <c r="G231" s="278"/>
      <c r="M231" s="299" t="s">
        <v>94</v>
      </c>
      <c r="N231" s="278">
        <v>-11.8</v>
      </c>
      <c r="O231" s="277">
        <v>0.46</v>
      </c>
    </row>
    <row r="232" spans="1:37" ht="14.4" x14ac:dyDescent="0.3">
      <c r="A232" s="254" t="s">
        <v>916</v>
      </c>
      <c r="B232" s="163" t="s">
        <v>744</v>
      </c>
      <c r="C232" s="256" t="s">
        <v>152</v>
      </c>
      <c r="D232" s="70" t="s">
        <v>151</v>
      </c>
      <c r="E232" s="70">
        <v>16</v>
      </c>
      <c r="F232" s="70">
        <v>100</v>
      </c>
      <c r="G232" s="277"/>
      <c r="M232" s="299" t="s">
        <v>94</v>
      </c>
      <c r="N232" s="278">
        <v>-2.9</v>
      </c>
      <c r="O232" s="277">
        <v>0.21</v>
      </c>
    </row>
    <row r="233" spans="1:37" ht="14.4" x14ac:dyDescent="0.3">
      <c r="A233" s="254" t="s">
        <v>916</v>
      </c>
      <c r="B233" s="163" t="s">
        <v>744</v>
      </c>
      <c r="C233" s="256" t="s">
        <v>910</v>
      </c>
      <c r="D233" s="70" t="s">
        <v>151</v>
      </c>
      <c r="E233" s="70">
        <v>16</v>
      </c>
      <c r="F233" s="70">
        <v>221</v>
      </c>
      <c r="M233" s="299" t="s">
        <v>94</v>
      </c>
      <c r="N233" s="278">
        <v>-4.0999999999999996</v>
      </c>
      <c r="O233" s="277">
        <v>0.15</v>
      </c>
    </row>
    <row r="234" spans="1:37" ht="14.4" x14ac:dyDescent="0.3">
      <c r="A234" s="150" t="s">
        <v>822</v>
      </c>
      <c r="B234" s="163" t="s">
        <v>160</v>
      </c>
      <c r="C234" s="111" t="s">
        <v>826</v>
      </c>
      <c r="D234" s="70" t="s">
        <v>151</v>
      </c>
      <c r="E234" s="70">
        <v>16</v>
      </c>
      <c r="F234" s="69">
        <v>52</v>
      </c>
      <c r="G234" s="303">
        <v>13</v>
      </c>
      <c r="I234" s="277">
        <v>6.8</v>
      </c>
      <c r="M234" s="299" t="s">
        <v>94</v>
      </c>
      <c r="N234" s="278">
        <v>-4.6399999999999997</v>
      </c>
      <c r="O234" s="277">
        <v>0.7</v>
      </c>
    </row>
    <row r="235" spans="1:37" ht="14.4" x14ac:dyDescent="0.3">
      <c r="A235" s="150" t="s">
        <v>822</v>
      </c>
      <c r="B235" s="163" t="s">
        <v>160</v>
      </c>
      <c r="C235" s="111" t="s">
        <v>396</v>
      </c>
      <c r="D235" s="70" t="s">
        <v>151</v>
      </c>
      <c r="E235" s="70">
        <v>16</v>
      </c>
      <c r="F235" s="69">
        <v>52</v>
      </c>
      <c r="G235" s="303">
        <v>13</v>
      </c>
      <c r="I235" s="277">
        <v>7.7</v>
      </c>
      <c r="M235" s="299" t="s">
        <v>94</v>
      </c>
      <c r="N235" s="278">
        <v>-4.3</v>
      </c>
      <c r="O235" s="277">
        <v>0.68</v>
      </c>
    </row>
    <row r="236" spans="1:37" ht="14.4" x14ac:dyDescent="0.3">
      <c r="A236" s="150" t="s">
        <v>822</v>
      </c>
      <c r="B236" s="163" t="s">
        <v>160</v>
      </c>
      <c r="C236" s="111" t="s">
        <v>397</v>
      </c>
      <c r="D236" s="70" t="s">
        <v>151</v>
      </c>
      <c r="E236" s="70">
        <v>16</v>
      </c>
      <c r="F236" s="69">
        <v>70</v>
      </c>
      <c r="G236" s="303">
        <v>14</v>
      </c>
      <c r="I236" s="277">
        <v>7.1</v>
      </c>
      <c r="M236" s="300" t="s">
        <v>94</v>
      </c>
      <c r="N236" s="276">
        <v>-6.76</v>
      </c>
      <c r="O236" s="277">
        <v>0.6</v>
      </c>
    </row>
    <row r="237" spans="1:37" ht="14.4" x14ac:dyDescent="0.3">
      <c r="A237" s="150" t="s">
        <v>822</v>
      </c>
      <c r="B237" s="163" t="s">
        <v>160</v>
      </c>
      <c r="C237" s="111" t="s">
        <v>152</v>
      </c>
      <c r="D237" s="70" t="s">
        <v>151</v>
      </c>
      <c r="E237" s="70">
        <v>16</v>
      </c>
      <c r="F237" s="69">
        <v>71</v>
      </c>
      <c r="G237" s="303">
        <v>14</v>
      </c>
      <c r="I237" s="277">
        <v>7.4</v>
      </c>
      <c r="M237" s="300" t="s">
        <v>94</v>
      </c>
      <c r="N237" s="276">
        <v>-2.46</v>
      </c>
      <c r="O237" s="277">
        <v>0.56999999999999995</v>
      </c>
    </row>
    <row r="238" spans="1:37" ht="14.4" x14ac:dyDescent="0.3">
      <c r="A238" s="150" t="s">
        <v>822</v>
      </c>
      <c r="B238" s="163" t="s">
        <v>156</v>
      </c>
      <c r="C238" s="111" t="s">
        <v>826</v>
      </c>
      <c r="D238" s="70" t="s">
        <v>151</v>
      </c>
      <c r="E238" s="70">
        <v>16</v>
      </c>
      <c r="F238" s="70">
        <v>127</v>
      </c>
      <c r="G238" s="303">
        <v>29</v>
      </c>
      <c r="I238" s="277">
        <v>11.8</v>
      </c>
      <c r="M238" s="300" t="s">
        <v>96</v>
      </c>
      <c r="AF238" s="89">
        <v>-48.22</v>
      </c>
      <c r="AG238" s="69">
        <v>4.5199999999999996</v>
      </c>
    </row>
    <row r="239" spans="1:37" ht="14.4" x14ac:dyDescent="0.3">
      <c r="A239" s="145" t="s">
        <v>822</v>
      </c>
      <c r="B239" s="163" t="s">
        <v>156</v>
      </c>
      <c r="C239" s="111" t="s">
        <v>396</v>
      </c>
      <c r="D239" s="70" t="s">
        <v>151</v>
      </c>
      <c r="E239" s="70">
        <v>16</v>
      </c>
      <c r="F239" s="70">
        <v>123</v>
      </c>
      <c r="G239" s="303">
        <v>31</v>
      </c>
      <c r="I239" s="277">
        <v>11.7</v>
      </c>
      <c r="M239" s="277" t="s">
        <v>96</v>
      </c>
      <c r="N239" s="278"/>
      <c r="AF239" s="89">
        <v>-51.89</v>
      </c>
      <c r="AG239" s="69">
        <v>4.29</v>
      </c>
    </row>
    <row r="240" spans="1:37" ht="14.4" x14ac:dyDescent="0.3">
      <c r="A240" s="145" t="s">
        <v>822</v>
      </c>
      <c r="B240" s="163" t="s">
        <v>156</v>
      </c>
      <c r="C240" s="111" t="s">
        <v>397</v>
      </c>
      <c r="D240" s="70" t="s">
        <v>151</v>
      </c>
      <c r="E240" s="70">
        <v>16</v>
      </c>
      <c r="F240" s="70">
        <v>125</v>
      </c>
      <c r="G240" s="303">
        <v>32</v>
      </c>
      <c r="I240" s="277">
        <v>12.7</v>
      </c>
      <c r="M240" s="299" t="s">
        <v>96</v>
      </c>
      <c r="N240" s="277"/>
      <c r="AF240" s="89">
        <v>-59.36</v>
      </c>
      <c r="AG240" s="69">
        <v>3.84</v>
      </c>
    </row>
    <row r="241" spans="1:33" ht="14.4" x14ac:dyDescent="0.3">
      <c r="A241" s="145" t="s">
        <v>822</v>
      </c>
      <c r="B241" s="163" t="s">
        <v>156</v>
      </c>
      <c r="C241" s="111" t="s">
        <v>152</v>
      </c>
      <c r="D241" s="70" t="s">
        <v>151</v>
      </c>
      <c r="E241" s="70">
        <v>16</v>
      </c>
      <c r="F241" s="70">
        <v>249</v>
      </c>
      <c r="G241" s="303">
        <v>32</v>
      </c>
      <c r="I241" s="277">
        <v>13</v>
      </c>
      <c r="M241" s="277" t="s">
        <v>96</v>
      </c>
      <c r="N241" s="278"/>
      <c r="AF241" s="89">
        <v>-34.82</v>
      </c>
      <c r="AG241" s="69">
        <v>3.64</v>
      </c>
    </row>
    <row r="242" spans="1:33" ht="14.4" x14ac:dyDescent="0.3">
      <c r="A242" s="150" t="s">
        <v>822</v>
      </c>
      <c r="B242" s="163" t="s">
        <v>159</v>
      </c>
      <c r="C242" s="111" t="s">
        <v>826</v>
      </c>
      <c r="D242" s="70" t="s">
        <v>151</v>
      </c>
      <c r="E242" s="70">
        <v>16</v>
      </c>
      <c r="F242" s="69">
        <v>53</v>
      </c>
      <c r="G242" s="278">
        <v>20</v>
      </c>
      <c r="I242" s="277">
        <v>5.6</v>
      </c>
      <c r="M242" s="299" t="s">
        <v>94</v>
      </c>
      <c r="N242" s="278">
        <v>-5.32</v>
      </c>
      <c r="O242" s="277">
        <v>0.93</v>
      </c>
    </row>
    <row r="243" spans="1:33" ht="14.4" x14ac:dyDescent="0.3">
      <c r="A243" s="150" t="s">
        <v>822</v>
      </c>
      <c r="B243" s="163" t="s">
        <v>159</v>
      </c>
      <c r="C243" s="111" t="s">
        <v>396</v>
      </c>
      <c r="D243" s="70" t="s">
        <v>151</v>
      </c>
      <c r="E243" s="70">
        <v>16</v>
      </c>
      <c r="F243" s="69">
        <v>52</v>
      </c>
      <c r="G243" s="278">
        <v>21</v>
      </c>
      <c r="I243" s="277">
        <v>5.6</v>
      </c>
      <c r="M243" s="299" t="s">
        <v>94</v>
      </c>
      <c r="N243" s="278">
        <v>-6.26</v>
      </c>
      <c r="O243" s="277">
        <v>0.91</v>
      </c>
    </row>
    <row r="244" spans="1:33" ht="14.4" x14ac:dyDescent="0.3">
      <c r="A244" s="150" t="s">
        <v>822</v>
      </c>
      <c r="B244" s="163" t="s">
        <v>159</v>
      </c>
      <c r="C244" s="111" t="s">
        <v>397</v>
      </c>
      <c r="D244" s="70" t="s">
        <v>151</v>
      </c>
      <c r="E244" s="70">
        <v>16</v>
      </c>
      <c r="F244" s="69">
        <v>70</v>
      </c>
      <c r="G244" s="278">
        <v>21</v>
      </c>
      <c r="I244" s="277">
        <v>5.6</v>
      </c>
      <c r="M244" s="299" t="s">
        <v>94</v>
      </c>
      <c r="N244" s="278">
        <v>-7.84</v>
      </c>
      <c r="O244" s="277">
        <v>0.8</v>
      </c>
    </row>
    <row r="245" spans="1:33" ht="14.4" x14ac:dyDescent="0.3">
      <c r="A245" s="150" t="s">
        <v>822</v>
      </c>
      <c r="B245" s="163" t="s">
        <v>159</v>
      </c>
      <c r="C245" s="111" t="s">
        <v>152</v>
      </c>
      <c r="D245" s="70" t="s">
        <v>151</v>
      </c>
      <c r="E245" s="70">
        <v>16</v>
      </c>
      <c r="F245" s="69">
        <v>72</v>
      </c>
      <c r="G245" s="278">
        <v>21</v>
      </c>
      <c r="I245" s="277">
        <v>4.5</v>
      </c>
      <c r="M245" s="299" t="s">
        <v>94</v>
      </c>
      <c r="N245" s="278">
        <v>-2.68</v>
      </c>
      <c r="O245" s="277">
        <v>0.76</v>
      </c>
    </row>
    <row r="246" spans="1:33" ht="14.4" x14ac:dyDescent="0.3">
      <c r="A246" s="150" t="s">
        <v>822</v>
      </c>
      <c r="B246" s="163" t="s">
        <v>744</v>
      </c>
      <c r="C246" s="111" t="s">
        <v>826</v>
      </c>
      <c r="D246" s="70" t="s">
        <v>151</v>
      </c>
      <c r="E246" s="70">
        <v>16</v>
      </c>
      <c r="F246" s="70">
        <v>52</v>
      </c>
      <c r="G246" s="278">
        <v>6.1</v>
      </c>
      <c r="I246" s="277">
        <v>2.1</v>
      </c>
      <c r="M246" s="299" t="s">
        <v>96</v>
      </c>
      <c r="N246" s="278"/>
      <c r="AF246" s="89">
        <v>-31.3</v>
      </c>
      <c r="AG246" s="69">
        <v>5.7</v>
      </c>
    </row>
    <row r="247" spans="1:33" ht="14.4" x14ac:dyDescent="0.3">
      <c r="A247" s="150" t="s">
        <v>822</v>
      </c>
      <c r="B247" s="163" t="s">
        <v>744</v>
      </c>
      <c r="C247" s="111" t="s">
        <v>396</v>
      </c>
      <c r="D247" s="70" t="s">
        <v>151</v>
      </c>
      <c r="E247" s="70">
        <v>16</v>
      </c>
      <c r="F247" s="70">
        <v>50</v>
      </c>
      <c r="G247" s="278">
        <v>6.4</v>
      </c>
      <c r="I247" s="277">
        <v>2.2000000000000002</v>
      </c>
      <c r="M247" s="299" t="s">
        <v>96</v>
      </c>
      <c r="N247" s="278"/>
      <c r="AF247" s="89">
        <v>-29.43</v>
      </c>
      <c r="AG247" s="69">
        <v>5.45</v>
      </c>
    </row>
    <row r="248" spans="1:33" ht="14.4" x14ac:dyDescent="0.3">
      <c r="A248" s="150" t="s">
        <v>822</v>
      </c>
      <c r="B248" s="163" t="s">
        <v>744</v>
      </c>
      <c r="C248" s="111" t="s">
        <v>397</v>
      </c>
      <c r="D248" s="70" t="s">
        <v>151</v>
      </c>
      <c r="E248" s="70">
        <v>16</v>
      </c>
      <c r="F248" s="70">
        <v>68</v>
      </c>
      <c r="G248" s="278">
        <v>6.5</v>
      </c>
      <c r="I248" s="277">
        <v>2</v>
      </c>
      <c r="M248" s="299" t="s">
        <v>96</v>
      </c>
      <c r="N248" s="278"/>
      <c r="AF248" s="89">
        <v>-36.549999999999997</v>
      </c>
      <c r="AG248" s="69">
        <v>4.88</v>
      </c>
    </row>
    <row r="249" spans="1:33" ht="14.4" x14ac:dyDescent="0.3">
      <c r="A249" s="150" t="s">
        <v>822</v>
      </c>
      <c r="B249" s="163" t="s">
        <v>744</v>
      </c>
      <c r="C249" s="111" t="s">
        <v>152</v>
      </c>
      <c r="D249" s="70" t="s">
        <v>151</v>
      </c>
      <c r="E249" s="70">
        <v>16</v>
      </c>
      <c r="F249" s="70">
        <v>68</v>
      </c>
      <c r="G249" s="278">
        <v>6.7</v>
      </c>
      <c r="I249" s="277">
        <v>2</v>
      </c>
      <c r="M249" s="299" t="s">
        <v>96</v>
      </c>
      <c r="N249" s="278"/>
      <c r="AF249" s="89">
        <v>-12.04</v>
      </c>
      <c r="AG249" s="69">
        <v>4.6500000000000004</v>
      </c>
    </row>
    <row r="250" spans="1:33" ht="14.4" x14ac:dyDescent="0.3">
      <c r="A250" s="111" t="s">
        <v>832</v>
      </c>
      <c r="B250" s="163" t="s">
        <v>160</v>
      </c>
      <c r="C250" s="111" t="s">
        <v>826</v>
      </c>
      <c r="D250" s="70" t="s">
        <v>151</v>
      </c>
      <c r="E250" s="70">
        <v>16</v>
      </c>
      <c r="F250" s="69">
        <v>34</v>
      </c>
      <c r="G250" s="303">
        <v>15</v>
      </c>
      <c r="I250" s="277">
        <v>8.1</v>
      </c>
      <c r="M250" s="299" t="s">
        <v>94</v>
      </c>
      <c r="N250" s="278">
        <v>-5.1100000000000003</v>
      </c>
      <c r="O250" s="277">
        <v>0.76</v>
      </c>
    </row>
    <row r="251" spans="1:33" ht="14.4" x14ac:dyDescent="0.3">
      <c r="A251" s="111" t="s">
        <v>832</v>
      </c>
      <c r="B251" s="163" t="s">
        <v>160</v>
      </c>
      <c r="C251" s="111" t="s">
        <v>396</v>
      </c>
      <c r="D251" s="70" t="s">
        <v>151</v>
      </c>
      <c r="E251" s="70">
        <v>16</v>
      </c>
      <c r="F251" s="69">
        <v>40</v>
      </c>
      <c r="G251" s="303">
        <v>14</v>
      </c>
      <c r="I251" s="277">
        <v>7.7</v>
      </c>
      <c r="M251" s="299" t="s">
        <v>94</v>
      </c>
      <c r="N251" s="278">
        <v>-7.44</v>
      </c>
      <c r="O251" s="277">
        <v>0.71</v>
      </c>
    </row>
    <row r="252" spans="1:33" ht="14.4" x14ac:dyDescent="0.3">
      <c r="A252" s="111" t="s">
        <v>832</v>
      </c>
      <c r="B252" s="163" t="s">
        <v>160</v>
      </c>
      <c r="C252" s="111" t="s">
        <v>397</v>
      </c>
      <c r="D252" s="70" t="s">
        <v>151</v>
      </c>
      <c r="E252" s="70">
        <v>16</v>
      </c>
      <c r="F252" s="69">
        <v>48</v>
      </c>
      <c r="G252" s="303">
        <v>14</v>
      </c>
      <c r="I252" s="277">
        <v>8.4</v>
      </c>
      <c r="M252" s="299" t="s">
        <v>94</v>
      </c>
      <c r="N252" s="278">
        <v>-7.56</v>
      </c>
      <c r="O252" s="277">
        <v>0.66</v>
      </c>
    </row>
    <row r="253" spans="1:33" ht="14.4" x14ac:dyDescent="0.3">
      <c r="A253" s="111" t="s">
        <v>832</v>
      </c>
      <c r="B253" s="163" t="s">
        <v>160</v>
      </c>
      <c r="C253" s="111" t="s">
        <v>152</v>
      </c>
      <c r="D253" s="70" t="s">
        <v>151</v>
      </c>
      <c r="E253" s="70">
        <v>16</v>
      </c>
      <c r="F253" s="69">
        <v>52</v>
      </c>
      <c r="G253" s="303">
        <v>15</v>
      </c>
      <c r="I253" s="277">
        <v>8.1</v>
      </c>
      <c r="M253" s="299" t="s">
        <v>94</v>
      </c>
      <c r="N253" s="278">
        <v>-3.35</v>
      </c>
      <c r="O253" s="277">
        <v>0.62</v>
      </c>
    </row>
    <row r="254" spans="1:33" ht="14.4" x14ac:dyDescent="0.3">
      <c r="A254" s="111" t="s">
        <v>832</v>
      </c>
      <c r="B254" s="163" t="s">
        <v>156</v>
      </c>
      <c r="C254" s="111" t="s">
        <v>826</v>
      </c>
      <c r="D254" s="70" t="s">
        <v>151</v>
      </c>
      <c r="E254" s="70">
        <v>16</v>
      </c>
      <c r="F254" s="70">
        <v>125</v>
      </c>
      <c r="G254" s="303">
        <v>33</v>
      </c>
      <c r="I254" s="277">
        <v>12.7</v>
      </c>
      <c r="M254" s="299" t="s">
        <v>96</v>
      </c>
      <c r="N254" s="278"/>
      <c r="AF254" s="89">
        <v>-41.68</v>
      </c>
      <c r="AG254" s="69">
        <v>5.33</v>
      </c>
    </row>
    <row r="255" spans="1:33" ht="14.4" x14ac:dyDescent="0.3">
      <c r="A255" s="111" t="s">
        <v>832</v>
      </c>
      <c r="B255" s="163" t="s">
        <v>156</v>
      </c>
      <c r="C255" s="111" t="s">
        <v>396</v>
      </c>
      <c r="D255" s="70" t="s">
        <v>151</v>
      </c>
      <c r="E255" s="70">
        <v>16</v>
      </c>
      <c r="F255" s="70">
        <v>123</v>
      </c>
      <c r="G255" s="303">
        <v>35</v>
      </c>
      <c r="I255" s="278">
        <v>16</v>
      </c>
      <c r="M255" s="299" t="s">
        <v>96</v>
      </c>
      <c r="N255" s="278"/>
      <c r="AF255" s="89">
        <v>-54.8</v>
      </c>
      <c r="AG255" s="69">
        <v>4.99</v>
      </c>
    </row>
    <row r="256" spans="1:33" ht="14.4" x14ac:dyDescent="0.3">
      <c r="A256" s="111" t="s">
        <v>832</v>
      </c>
      <c r="B256" s="163" t="s">
        <v>156</v>
      </c>
      <c r="C256" s="111" t="s">
        <v>397</v>
      </c>
      <c r="D256" s="70" t="s">
        <v>151</v>
      </c>
      <c r="E256" s="70">
        <v>16</v>
      </c>
      <c r="F256" s="70">
        <v>123</v>
      </c>
      <c r="G256" s="303">
        <v>33</v>
      </c>
      <c r="I256" s="278">
        <v>12.7</v>
      </c>
      <c r="M256" s="299" t="s">
        <v>96</v>
      </c>
      <c r="N256" s="278"/>
      <c r="AF256" s="89">
        <v>-54.88</v>
      </c>
      <c r="AG256" s="69">
        <v>4.5599999999999996</v>
      </c>
    </row>
    <row r="257" spans="1:38" ht="14.4" x14ac:dyDescent="0.3">
      <c r="A257" s="111" t="s">
        <v>832</v>
      </c>
      <c r="B257" s="163" t="s">
        <v>156</v>
      </c>
      <c r="C257" s="111" t="s">
        <v>152</v>
      </c>
      <c r="D257" s="70" t="s">
        <v>151</v>
      </c>
      <c r="E257" s="70">
        <v>16</v>
      </c>
      <c r="F257" s="70">
        <v>244</v>
      </c>
      <c r="G257" s="303">
        <v>33</v>
      </c>
      <c r="I257" s="278">
        <v>12.8</v>
      </c>
      <c r="M257" s="299" t="s">
        <v>96</v>
      </c>
      <c r="N257" s="278"/>
      <c r="AF257" s="89">
        <v>-28.91</v>
      </c>
      <c r="AG257" s="69">
        <v>4.32</v>
      </c>
    </row>
    <row r="258" spans="1:38" ht="14.4" x14ac:dyDescent="0.3">
      <c r="A258" s="150" t="s">
        <v>832</v>
      </c>
      <c r="B258" s="163" t="s">
        <v>159</v>
      </c>
      <c r="C258" s="111" t="s">
        <v>826</v>
      </c>
      <c r="D258" s="70" t="s">
        <v>151</v>
      </c>
      <c r="E258" s="70">
        <v>16</v>
      </c>
      <c r="F258" s="69">
        <v>34</v>
      </c>
      <c r="G258" s="303">
        <v>20</v>
      </c>
      <c r="I258" s="278">
        <v>6.5</v>
      </c>
      <c r="M258" s="299" t="s">
        <v>94</v>
      </c>
      <c r="N258" s="278">
        <v>-3.85</v>
      </c>
      <c r="O258" s="277">
        <v>1.04</v>
      </c>
    </row>
    <row r="259" spans="1:38" ht="14.4" x14ac:dyDescent="0.3">
      <c r="A259" s="150" t="s">
        <v>832</v>
      </c>
      <c r="B259" s="163" t="s">
        <v>159</v>
      </c>
      <c r="C259" s="111" t="s">
        <v>396</v>
      </c>
      <c r="D259" s="70" t="s">
        <v>151</v>
      </c>
      <c r="E259" s="70">
        <v>16</v>
      </c>
      <c r="F259" s="69">
        <v>40</v>
      </c>
      <c r="G259" s="303">
        <v>21</v>
      </c>
      <c r="I259" s="278">
        <v>6</v>
      </c>
      <c r="M259" s="299" t="s">
        <v>94</v>
      </c>
      <c r="N259" s="278">
        <v>-7.06</v>
      </c>
      <c r="O259" s="277">
        <v>0.96</v>
      </c>
    </row>
    <row r="260" spans="1:38" ht="14.4" x14ac:dyDescent="0.3">
      <c r="A260" s="111" t="s">
        <v>832</v>
      </c>
      <c r="B260" s="163" t="s">
        <v>159</v>
      </c>
      <c r="C260" s="111" t="s">
        <v>397</v>
      </c>
      <c r="D260" s="70" t="s">
        <v>151</v>
      </c>
      <c r="E260" s="70">
        <v>16</v>
      </c>
      <c r="F260" s="69">
        <v>48</v>
      </c>
      <c r="G260" s="303">
        <v>20</v>
      </c>
      <c r="I260" s="278">
        <v>6.3</v>
      </c>
      <c r="M260" s="299" t="s">
        <v>94</v>
      </c>
      <c r="N260" s="278">
        <v>-7.56</v>
      </c>
      <c r="O260" s="277">
        <v>0.88</v>
      </c>
    </row>
    <row r="261" spans="1:38" ht="14.4" x14ac:dyDescent="0.3">
      <c r="A261" s="111" t="s">
        <v>832</v>
      </c>
      <c r="B261" s="163" t="s">
        <v>159</v>
      </c>
      <c r="C261" s="111" t="s">
        <v>152</v>
      </c>
      <c r="D261" s="70" t="s">
        <v>151</v>
      </c>
      <c r="E261" s="70">
        <v>16</v>
      </c>
      <c r="F261" s="69">
        <v>52</v>
      </c>
      <c r="G261" s="303">
        <v>21</v>
      </c>
      <c r="I261" s="278">
        <v>6.3</v>
      </c>
      <c r="M261" s="299" t="s">
        <v>94</v>
      </c>
      <c r="N261" s="278">
        <v>-1.48</v>
      </c>
      <c r="O261" s="277">
        <v>0.84</v>
      </c>
    </row>
    <row r="262" spans="1:38" ht="14.4" x14ac:dyDescent="0.3">
      <c r="A262" s="111" t="s">
        <v>832</v>
      </c>
      <c r="B262" s="163" t="s">
        <v>744</v>
      </c>
      <c r="C262" s="111" t="s">
        <v>826</v>
      </c>
      <c r="D262" s="70" t="s">
        <v>151</v>
      </c>
      <c r="E262" s="70">
        <v>16</v>
      </c>
      <c r="F262" s="70">
        <v>31</v>
      </c>
      <c r="G262" s="303">
        <v>6.4</v>
      </c>
      <c r="I262" s="278">
        <v>2.2000000000000002</v>
      </c>
      <c r="M262" s="299" t="s">
        <v>96</v>
      </c>
      <c r="N262" s="278"/>
      <c r="AF262" s="89">
        <v>-31.39</v>
      </c>
      <c r="AG262" s="69">
        <v>6.61</v>
      </c>
    </row>
    <row r="263" spans="1:38" ht="14.4" x14ac:dyDescent="0.3">
      <c r="A263" s="111" t="s">
        <v>832</v>
      </c>
      <c r="B263" s="163" t="s">
        <v>744</v>
      </c>
      <c r="C263" s="111" t="s">
        <v>396</v>
      </c>
      <c r="D263" s="70" t="s">
        <v>151</v>
      </c>
      <c r="E263" s="70">
        <v>16</v>
      </c>
      <c r="F263" s="70">
        <v>38</v>
      </c>
      <c r="G263" s="303">
        <v>6.6</v>
      </c>
      <c r="I263" s="278">
        <v>2.2000000000000002</v>
      </c>
      <c r="M263" s="299" t="s">
        <v>96</v>
      </c>
      <c r="N263" s="278"/>
      <c r="AF263" s="89">
        <v>-47.24</v>
      </c>
      <c r="AG263" s="69">
        <v>6.1</v>
      </c>
    </row>
    <row r="264" spans="1:38" ht="14.4" x14ac:dyDescent="0.3">
      <c r="A264" s="111" t="s">
        <v>832</v>
      </c>
      <c r="B264" s="163" t="s">
        <v>744</v>
      </c>
      <c r="C264" s="111" t="s">
        <v>397</v>
      </c>
      <c r="D264" s="70" t="s">
        <v>151</v>
      </c>
      <c r="E264" s="70">
        <v>16</v>
      </c>
      <c r="F264" s="70">
        <v>47</v>
      </c>
      <c r="G264" s="303">
        <v>6.6</v>
      </c>
      <c r="I264" s="278">
        <v>2.2000000000000002</v>
      </c>
      <c r="M264" s="299" t="s">
        <v>96</v>
      </c>
      <c r="N264" s="278"/>
      <c r="AF264" s="89">
        <v>-46.87</v>
      </c>
      <c r="AG264" s="69">
        <v>5.43</v>
      </c>
    </row>
    <row r="265" spans="1:38" ht="14.4" x14ac:dyDescent="0.3">
      <c r="A265" s="111" t="s">
        <v>832</v>
      </c>
      <c r="B265" s="163" t="s">
        <v>744</v>
      </c>
      <c r="C265" s="111" t="s">
        <v>152</v>
      </c>
      <c r="D265" s="70" t="s">
        <v>151</v>
      </c>
      <c r="E265" s="70">
        <v>16</v>
      </c>
      <c r="F265" s="70">
        <v>48</v>
      </c>
      <c r="G265" s="303">
        <v>6.8</v>
      </c>
      <c r="I265" s="278">
        <v>2.2000000000000002</v>
      </c>
      <c r="M265" s="299" t="s">
        <v>96</v>
      </c>
      <c r="N265" s="278"/>
      <c r="AF265" s="89">
        <v>-16.579999999999998</v>
      </c>
      <c r="AG265" s="69">
        <v>5.45</v>
      </c>
    </row>
    <row r="266" spans="1:38" ht="14.4" x14ac:dyDescent="0.3">
      <c r="A266" s="77" t="s">
        <v>439</v>
      </c>
      <c r="B266" s="77" t="s">
        <v>160</v>
      </c>
      <c r="C266" s="77" t="s">
        <v>453</v>
      </c>
      <c r="D266" s="65" t="s">
        <v>151</v>
      </c>
      <c r="E266" s="65">
        <v>16</v>
      </c>
      <c r="F266" s="65">
        <v>224</v>
      </c>
      <c r="G266" s="302"/>
      <c r="H266" s="93"/>
      <c r="I266" s="273"/>
      <c r="J266" s="93"/>
      <c r="K266" s="93"/>
      <c r="L266" s="93"/>
      <c r="M266" s="296" t="s">
        <v>94</v>
      </c>
      <c r="N266" s="273">
        <v>-9.3000000000000007</v>
      </c>
      <c r="O266" s="66">
        <v>0.4</v>
      </c>
      <c r="P266" s="93"/>
      <c r="Q266" s="93"/>
      <c r="R266" s="93"/>
      <c r="S266" s="93"/>
      <c r="T266" s="273"/>
      <c r="U266" s="93"/>
      <c r="V266" s="93"/>
      <c r="W266" s="93"/>
      <c r="X266" s="93"/>
      <c r="Y266" s="93"/>
      <c r="Z266" s="273"/>
      <c r="AA266" s="93"/>
      <c r="AB266" s="93"/>
      <c r="AC266" s="93"/>
      <c r="AD266" s="93"/>
      <c r="AE266" s="93"/>
      <c r="AF266" s="85"/>
      <c r="AG266" s="64"/>
      <c r="AH266" s="64"/>
      <c r="AI266" s="64"/>
      <c r="AJ266" s="64"/>
      <c r="AK266" s="62"/>
    </row>
    <row r="267" spans="1:38" ht="14.4" x14ac:dyDescent="0.3">
      <c r="A267" s="77" t="s">
        <v>439</v>
      </c>
      <c r="B267" s="77" t="s">
        <v>160</v>
      </c>
      <c r="C267" s="68" t="s">
        <v>448</v>
      </c>
      <c r="D267" s="65" t="s">
        <v>151</v>
      </c>
      <c r="E267" s="65">
        <v>16</v>
      </c>
      <c r="F267" s="65">
        <v>223</v>
      </c>
      <c r="G267" s="302"/>
      <c r="H267" s="93"/>
      <c r="I267" s="273"/>
      <c r="J267" s="93"/>
      <c r="K267" s="93"/>
      <c r="L267" s="93"/>
      <c r="M267" s="296" t="s">
        <v>94</v>
      </c>
      <c r="N267" s="273">
        <v>-9</v>
      </c>
      <c r="O267" s="66">
        <v>0.4</v>
      </c>
      <c r="P267" s="93"/>
      <c r="Q267" s="93"/>
      <c r="R267" s="93"/>
      <c r="S267" s="93"/>
      <c r="T267" s="273"/>
      <c r="U267" s="93"/>
      <c r="V267" s="93"/>
      <c r="W267" s="93"/>
      <c r="X267" s="93"/>
      <c r="Y267" s="93"/>
      <c r="Z267" s="273"/>
      <c r="AA267" s="93"/>
      <c r="AB267" s="93"/>
      <c r="AC267" s="93"/>
      <c r="AD267" s="93"/>
      <c r="AE267" s="93"/>
      <c r="AF267" s="85"/>
      <c r="AG267" s="64"/>
      <c r="AH267" s="64"/>
      <c r="AI267" s="64"/>
      <c r="AJ267" s="64"/>
      <c r="AK267" s="62"/>
    </row>
    <row r="268" spans="1:38" ht="14.4" x14ac:dyDescent="0.3">
      <c r="A268" s="77" t="s">
        <v>439</v>
      </c>
      <c r="B268" s="77" t="s">
        <v>160</v>
      </c>
      <c r="C268" s="77" t="s">
        <v>152</v>
      </c>
      <c r="D268" s="65" t="s">
        <v>151</v>
      </c>
      <c r="E268" s="65">
        <v>16</v>
      </c>
      <c r="F268" s="65">
        <v>224</v>
      </c>
      <c r="G268" s="302"/>
      <c r="H268" s="93"/>
      <c r="I268" s="273"/>
      <c r="J268" s="93"/>
      <c r="K268" s="93"/>
      <c r="L268" s="93"/>
      <c r="M268" s="296" t="s">
        <v>94</v>
      </c>
      <c r="N268" s="273">
        <v>-5.3</v>
      </c>
      <c r="O268" s="66">
        <v>0.5</v>
      </c>
      <c r="P268" s="93"/>
      <c r="Q268" s="93"/>
      <c r="R268" s="93"/>
      <c r="S268" s="93"/>
      <c r="T268" s="273"/>
      <c r="U268" s="93"/>
      <c r="V268" s="93"/>
      <c r="W268" s="93"/>
      <c r="X268" s="93"/>
      <c r="Y268" s="93"/>
      <c r="Z268" s="273"/>
      <c r="AA268" s="93"/>
      <c r="AB268" s="93"/>
      <c r="AC268" s="93"/>
      <c r="AD268" s="93"/>
      <c r="AE268" s="93"/>
      <c r="AF268" s="85"/>
      <c r="AG268" s="64"/>
      <c r="AH268" s="64"/>
      <c r="AI268" s="64"/>
      <c r="AJ268" s="64"/>
      <c r="AK268" s="62"/>
    </row>
    <row r="269" spans="1:38" ht="14.4" x14ac:dyDescent="0.3">
      <c r="A269" s="77" t="s">
        <v>439</v>
      </c>
      <c r="B269" s="77" t="s">
        <v>156</v>
      </c>
      <c r="C269" s="77" t="s">
        <v>453</v>
      </c>
      <c r="D269" s="65" t="s">
        <v>151</v>
      </c>
      <c r="E269" s="65">
        <v>16</v>
      </c>
      <c r="F269" s="65">
        <v>224</v>
      </c>
      <c r="G269" s="302">
        <v>33</v>
      </c>
      <c r="H269" s="93"/>
      <c r="I269" s="273">
        <v>13.57</v>
      </c>
      <c r="J269" s="93"/>
      <c r="K269" s="93"/>
      <c r="L269" s="93"/>
      <c r="M269" s="71" t="s">
        <v>96</v>
      </c>
      <c r="N269" s="90"/>
      <c r="O269" s="73"/>
      <c r="P269" s="93"/>
      <c r="Q269" s="93"/>
      <c r="R269" s="93"/>
      <c r="S269" s="93"/>
      <c r="T269" s="273"/>
      <c r="U269" s="93"/>
      <c r="V269" s="93"/>
      <c r="W269" s="93"/>
      <c r="X269" s="93"/>
      <c r="Y269" s="93"/>
      <c r="Z269" s="273"/>
      <c r="AA269" s="93"/>
      <c r="AB269" s="93"/>
      <c r="AC269" s="93"/>
      <c r="AD269" s="93"/>
      <c r="AE269" s="93"/>
      <c r="AF269" s="85">
        <v>-72.3</v>
      </c>
      <c r="AG269" s="64">
        <v>2.6</v>
      </c>
      <c r="AH269" s="64"/>
      <c r="AI269" s="64"/>
      <c r="AJ269" s="64"/>
      <c r="AK269" s="62"/>
      <c r="AL269" s="7"/>
    </row>
    <row r="270" spans="1:38" ht="14.4" x14ac:dyDescent="0.3">
      <c r="A270" s="77" t="s">
        <v>439</v>
      </c>
      <c r="B270" s="77" t="s">
        <v>156</v>
      </c>
      <c r="C270" s="68" t="s">
        <v>448</v>
      </c>
      <c r="D270" s="65" t="s">
        <v>151</v>
      </c>
      <c r="E270" s="65">
        <v>16</v>
      </c>
      <c r="F270" s="65">
        <v>223</v>
      </c>
      <c r="G270" s="302">
        <v>33.200000000000003</v>
      </c>
      <c r="H270" s="93"/>
      <c r="I270" s="273">
        <v>13.98</v>
      </c>
      <c r="J270" s="93"/>
      <c r="K270" s="93"/>
      <c r="L270" s="93"/>
      <c r="M270" s="71" t="s">
        <v>96</v>
      </c>
      <c r="N270" s="90"/>
      <c r="O270" s="73"/>
      <c r="P270" s="66"/>
      <c r="Q270" s="66"/>
      <c r="R270" s="66"/>
      <c r="S270" s="66"/>
      <c r="T270" s="273"/>
      <c r="U270" s="93"/>
      <c r="V270" s="93"/>
      <c r="W270" s="93"/>
      <c r="X270" s="93"/>
      <c r="Y270" s="93"/>
      <c r="Z270" s="273"/>
      <c r="AA270" s="93"/>
      <c r="AB270" s="93"/>
      <c r="AC270" s="93"/>
      <c r="AD270" s="93"/>
      <c r="AE270" s="93"/>
      <c r="AF270" s="85">
        <v>-72</v>
      </c>
      <c r="AG270" s="64">
        <v>2.6</v>
      </c>
      <c r="AH270" s="64"/>
      <c r="AI270" s="64"/>
      <c r="AJ270" s="64"/>
      <c r="AK270" s="62"/>
      <c r="AL270" s="7"/>
    </row>
    <row r="271" spans="1:38" ht="14.4" x14ac:dyDescent="0.3">
      <c r="A271" s="77" t="s">
        <v>439</v>
      </c>
      <c r="B271" s="77" t="s">
        <v>156</v>
      </c>
      <c r="C271" s="77" t="s">
        <v>152</v>
      </c>
      <c r="D271" s="65" t="s">
        <v>151</v>
      </c>
      <c r="E271" s="65">
        <v>16</v>
      </c>
      <c r="F271" s="65">
        <v>224</v>
      </c>
      <c r="G271" s="302">
        <v>34.5</v>
      </c>
      <c r="H271" s="93"/>
      <c r="I271" s="273">
        <v>14.47</v>
      </c>
      <c r="J271" s="93"/>
      <c r="K271" s="93"/>
      <c r="L271" s="93"/>
      <c r="M271" s="71" t="s">
        <v>96</v>
      </c>
      <c r="N271" s="90"/>
      <c r="O271" s="66"/>
      <c r="P271" s="93"/>
      <c r="Q271" s="93"/>
      <c r="R271" s="93"/>
      <c r="S271" s="93"/>
      <c r="T271" s="273"/>
      <c r="U271" s="93"/>
      <c r="V271" s="93"/>
      <c r="W271" s="93"/>
      <c r="X271" s="93"/>
      <c r="Y271" s="93"/>
      <c r="Z271" s="273"/>
      <c r="AA271" s="93"/>
      <c r="AB271" s="93"/>
      <c r="AC271" s="93"/>
      <c r="AD271" s="93"/>
      <c r="AE271" s="93"/>
      <c r="AF271" s="85">
        <v>-37.6</v>
      </c>
      <c r="AG271" s="64">
        <v>3.3</v>
      </c>
      <c r="AH271" s="64"/>
      <c r="AI271" s="64"/>
      <c r="AJ271" s="64"/>
      <c r="AK271" s="62"/>
      <c r="AL271" s="7"/>
    </row>
    <row r="272" spans="1:38" ht="14.4" x14ac:dyDescent="0.3">
      <c r="A272" s="77" t="s">
        <v>439</v>
      </c>
      <c r="B272" s="68" t="s">
        <v>303</v>
      </c>
      <c r="C272" s="77" t="s">
        <v>453</v>
      </c>
      <c r="D272" s="65" t="s">
        <v>151</v>
      </c>
      <c r="E272" s="65">
        <v>16</v>
      </c>
      <c r="F272" s="65">
        <v>224</v>
      </c>
      <c r="G272" s="302"/>
      <c r="H272" s="93"/>
      <c r="I272" s="273"/>
      <c r="J272" s="93"/>
      <c r="K272" s="93"/>
      <c r="L272" s="93"/>
      <c r="M272" s="296" t="s">
        <v>94</v>
      </c>
      <c r="N272" s="273">
        <v>-3.78</v>
      </c>
      <c r="O272" s="66">
        <v>0.16</v>
      </c>
      <c r="P272" s="93"/>
      <c r="Q272" s="93"/>
      <c r="R272" s="93"/>
      <c r="S272" s="93"/>
      <c r="T272" s="273"/>
      <c r="U272" s="93"/>
      <c r="V272" s="93"/>
      <c r="W272" s="93"/>
      <c r="X272" s="93"/>
      <c r="Y272" s="93"/>
      <c r="Z272" s="273"/>
      <c r="AA272" s="93"/>
      <c r="AB272" s="93"/>
      <c r="AC272" s="93"/>
      <c r="AD272" s="93"/>
      <c r="AE272" s="93"/>
      <c r="AF272" s="85"/>
      <c r="AG272" s="64"/>
      <c r="AH272" s="64"/>
      <c r="AI272" s="64"/>
      <c r="AJ272" s="64"/>
      <c r="AK272" s="62"/>
    </row>
    <row r="273" spans="1:38" ht="14.4" x14ac:dyDescent="0.3">
      <c r="A273" s="77" t="s">
        <v>439</v>
      </c>
      <c r="B273" s="68" t="s">
        <v>303</v>
      </c>
      <c r="C273" s="68" t="s">
        <v>448</v>
      </c>
      <c r="D273" s="65" t="s">
        <v>151</v>
      </c>
      <c r="E273" s="65">
        <v>16</v>
      </c>
      <c r="F273" s="65">
        <v>223</v>
      </c>
      <c r="G273" s="302"/>
      <c r="H273" s="93"/>
      <c r="I273" s="273"/>
      <c r="J273" s="93"/>
      <c r="K273" s="93"/>
      <c r="L273" s="93"/>
      <c r="M273" s="296" t="s">
        <v>94</v>
      </c>
      <c r="N273" s="273">
        <v>-3.72</v>
      </c>
      <c r="O273" s="66">
        <v>0.17</v>
      </c>
      <c r="P273" s="93"/>
      <c r="Q273" s="93"/>
      <c r="R273" s="93"/>
      <c r="S273" s="93"/>
      <c r="T273" s="273"/>
      <c r="U273" s="93"/>
      <c r="V273" s="93"/>
      <c r="W273" s="93"/>
      <c r="X273" s="93"/>
      <c r="Y273" s="93"/>
      <c r="Z273" s="273"/>
      <c r="AA273" s="93"/>
      <c r="AB273" s="93"/>
      <c r="AC273" s="93"/>
      <c r="AD273" s="93"/>
      <c r="AE273" s="93"/>
      <c r="AF273" s="85"/>
      <c r="AG273" s="64"/>
      <c r="AH273" s="64"/>
      <c r="AI273" s="64"/>
      <c r="AJ273" s="64"/>
      <c r="AK273" s="62"/>
    </row>
    <row r="274" spans="1:38" ht="14.4" x14ac:dyDescent="0.3">
      <c r="A274" s="160" t="s">
        <v>439</v>
      </c>
      <c r="B274" s="68" t="s">
        <v>303</v>
      </c>
      <c r="C274" s="77" t="s">
        <v>152</v>
      </c>
      <c r="D274" s="65" t="s">
        <v>151</v>
      </c>
      <c r="E274" s="65">
        <v>16</v>
      </c>
      <c r="F274" s="65">
        <v>224</v>
      </c>
      <c r="G274" s="302"/>
      <c r="H274" s="93"/>
      <c r="I274" s="93"/>
      <c r="J274" s="93"/>
      <c r="K274" s="93"/>
      <c r="L274" s="93"/>
      <c r="M274" s="296" t="s">
        <v>94</v>
      </c>
      <c r="N274" s="273">
        <v>-2.0299999999999998</v>
      </c>
      <c r="O274" s="66">
        <v>0.21</v>
      </c>
      <c r="P274" s="93"/>
      <c r="Q274" s="93"/>
      <c r="R274" s="93"/>
      <c r="S274" s="93"/>
      <c r="T274" s="273"/>
      <c r="U274" s="93"/>
      <c r="V274" s="93"/>
      <c r="W274" s="93"/>
      <c r="X274" s="93"/>
      <c r="Y274" s="93"/>
      <c r="Z274" s="273"/>
      <c r="AA274" s="93"/>
      <c r="AB274" s="93"/>
      <c r="AC274" s="93"/>
      <c r="AD274" s="93"/>
      <c r="AE274" s="93"/>
      <c r="AF274" s="85"/>
      <c r="AG274" s="64"/>
      <c r="AH274" s="64"/>
      <c r="AI274" s="64"/>
      <c r="AJ274" s="64"/>
      <c r="AK274" s="62"/>
    </row>
    <row r="275" spans="1:38" ht="14.4" x14ac:dyDescent="0.3">
      <c r="A275" s="160" t="s">
        <v>439</v>
      </c>
      <c r="B275" s="77" t="s">
        <v>159</v>
      </c>
      <c r="C275" s="77" t="s">
        <v>453</v>
      </c>
      <c r="D275" s="65" t="s">
        <v>151</v>
      </c>
      <c r="E275" s="65">
        <v>16</v>
      </c>
      <c r="F275" s="65">
        <v>224</v>
      </c>
      <c r="G275" s="302"/>
      <c r="H275" s="93"/>
      <c r="I275" s="93"/>
      <c r="J275" s="93"/>
      <c r="K275" s="93"/>
      <c r="L275" s="93"/>
      <c r="M275" s="296" t="s">
        <v>94</v>
      </c>
      <c r="N275" s="273">
        <v>-11.6</v>
      </c>
      <c r="O275" s="66">
        <v>0.5</v>
      </c>
      <c r="P275" s="93"/>
      <c r="Q275" s="93"/>
      <c r="R275" s="93"/>
      <c r="S275" s="93"/>
      <c r="T275" s="273"/>
      <c r="U275" s="93"/>
      <c r="V275" s="93"/>
      <c r="W275" s="93"/>
      <c r="X275" s="93"/>
      <c r="Y275" s="93"/>
      <c r="Z275" s="273"/>
      <c r="AA275" s="93"/>
      <c r="AB275" s="93"/>
      <c r="AC275" s="93"/>
      <c r="AD275" s="93"/>
      <c r="AE275" s="93"/>
      <c r="AF275" s="85"/>
      <c r="AG275" s="64"/>
      <c r="AH275" s="64"/>
      <c r="AI275" s="64"/>
      <c r="AJ275" s="64"/>
      <c r="AK275" s="62"/>
    </row>
    <row r="276" spans="1:38" ht="14.4" x14ac:dyDescent="0.3">
      <c r="A276" s="160" t="s">
        <v>439</v>
      </c>
      <c r="B276" s="77" t="s">
        <v>159</v>
      </c>
      <c r="C276" s="68" t="s">
        <v>448</v>
      </c>
      <c r="D276" s="65" t="s">
        <v>151</v>
      </c>
      <c r="E276" s="65">
        <v>16</v>
      </c>
      <c r="F276" s="65">
        <v>223</v>
      </c>
      <c r="G276" s="302"/>
      <c r="H276" s="93"/>
      <c r="I276" s="93"/>
      <c r="J276" s="93"/>
      <c r="K276" s="93"/>
      <c r="L276" s="93"/>
      <c r="M276" s="296" t="s">
        <v>94</v>
      </c>
      <c r="N276" s="273">
        <v>-11</v>
      </c>
      <c r="O276" s="66">
        <v>0.5</v>
      </c>
      <c r="P276" s="93"/>
      <c r="Q276" s="93"/>
      <c r="R276" s="93"/>
      <c r="S276" s="93"/>
      <c r="T276" s="273"/>
      <c r="U276" s="93"/>
      <c r="V276" s="93"/>
      <c r="W276" s="93"/>
      <c r="X276" s="93"/>
      <c r="Y276" s="93"/>
      <c r="Z276" s="273"/>
      <c r="AA276" s="93"/>
      <c r="AB276" s="93"/>
      <c r="AC276" s="93"/>
      <c r="AD276" s="93"/>
      <c r="AE276" s="93"/>
      <c r="AF276" s="85"/>
      <c r="AG276" s="64"/>
      <c r="AH276" s="64"/>
      <c r="AI276" s="64"/>
      <c r="AJ276" s="64"/>
      <c r="AK276" s="62"/>
    </row>
    <row r="277" spans="1:38" ht="14.4" x14ac:dyDescent="0.3">
      <c r="A277" s="160" t="s">
        <v>439</v>
      </c>
      <c r="B277" s="77" t="s">
        <v>159</v>
      </c>
      <c r="C277" s="266" t="s">
        <v>152</v>
      </c>
      <c r="D277" s="65" t="s">
        <v>151</v>
      </c>
      <c r="E277" s="65">
        <v>16</v>
      </c>
      <c r="F277" s="65">
        <v>224</v>
      </c>
      <c r="G277" s="302"/>
      <c r="H277" s="93"/>
      <c r="I277" s="93"/>
      <c r="J277" s="93"/>
      <c r="K277" s="93"/>
      <c r="L277" s="93"/>
      <c r="M277" s="296" t="s">
        <v>94</v>
      </c>
      <c r="N277" s="273">
        <v>-5.0999999999999996</v>
      </c>
      <c r="O277" s="66">
        <v>0.7</v>
      </c>
      <c r="P277" s="93"/>
      <c r="Q277" s="93"/>
      <c r="R277" s="93"/>
      <c r="S277" s="93"/>
      <c r="T277" s="273"/>
      <c r="U277" s="93"/>
      <c r="V277" s="93"/>
      <c r="W277" s="93"/>
      <c r="X277" s="93"/>
      <c r="Y277" s="93"/>
      <c r="Z277" s="273"/>
      <c r="AA277" s="93"/>
      <c r="AB277" s="93"/>
      <c r="AC277" s="93"/>
      <c r="AD277" s="93"/>
      <c r="AE277" s="93"/>
      <c r="AF277" s="85"/>
      <c r="AG277" s="64"/>
      <c r="AH277" s="64"/>
      <c r="AI277" s="64"/>
      <c r="AJ277" s="64"/>
      <c r="AK277" s="62"/>
    </row>
    <row r="278" spans="1:38" ht="14.4" x14ac:dyDescent="0.3">
      <c r="A278" s="160" t="s">
        <v>375</v>
      </c>
      <c r="B278" s="77" t="s">
        <v>160</v>
      </c>
      <c r="C278" s="77" t="s">
        <v>453</v>
      </c>
      <c r="D278" s="65" t="s">
        <v>151</v>
      </c>
      <c r="E278" s="65">
        <v>16</v>
      </c>
      <c r="F278" s="65">
        <v>233</v>
      </c>
      <c r="G278" s="302"/>
      <c r="H278" s="93"/>
      <c r="I278" s="93"/>
      <c r="J278" s="93"/>
      <c r="K278" s="93"/>
      <c r="L278" s="93"/>
      <c r="M278" s="296" t="s">
        <v>94</v>
      </c>
      <c r="N278" s="273">
        <v>-9.3000000000000007</v>
      </c>
      <c r="O278" s="66">
        <v>0.4</v>
      </c>
      <c r="P278" s="93"/>
      <c r="Q278" s="93"/>
      <c r="R278" s="93"/>
      <c r="S278" s="93"/>
      <c r="T278" s="273"/>
      <c r="U278" s="93"/>
      <c r="V278" s="93"/>
      <c r="W278" s="93"/>
      <c r="X278" s="93"/>
      <c r="Y278" s="93"/>
      <c r="Z278" s="273"/>
      <c r="AA278" s="93"/>
      <c r="AB278" s="93"/>
      <c r="AC278" s="93"/>
      <c r="AD278" s="93"/>
      <c r="AE278" s="93"/>
      <c r="AF278" s="85"/>
      <c r="AG278" s="64"/>
      <c r="AH278" s="64"/>
      <c r="AI278" s="64"/>
      <c r="AJ278" s="64"/>
      <c r="AK278" s="62"/>
    </row>
    <row r="279" spans="1:38" ht="14.4" x14ac:dyDescent="0.3">
      <c r="A279" s="160" t="s">
        <v>375</v>
      </c>
      <c r="B279" s="77" t="s">
        <v>160</v>
      </c>
      <c r="C279" s="68" t="s">
        <v>457</v>
      </c>
      <c r="D279" s="65" t="s">
        <v>151</v>
      </c>
      <c r="E279" s="65">
        <v>16</v>
      </c>
      <c r="F279" s="65">
        <v>239</v>
      </c>
      <c r="G279" s="302"/>
      <c r="H279" s="93"/>
      <c r="I279" s="93"/>
      <c r="J279" s="93"/>
      <c r="K279" s="93"/>
      <c r="L279" s="93"/>
      <c r="M279" s="296" t="s">
        <v>94</v>
      </c>
      <c r="N279" s="273">
        <v>-9.5</v>
      </c>
      <c r="O279" s="66">
        <v>0.4</v>
      </c>
      <c r="P279" s="93"/>
      <c r="Q279" s="93"/>
      <c r="R279" s="93"/>
      <c r="S279" s="93"/>
      <c r="T279" s="273"/>
      <c r="U279" s="93"/>
      <c r="V279" s="93"/>
      <c r="W279" s="93"/>
      <c r="X279" s="93"/>
      <c r="Y279" s="93"/>
      <c r="Z279" s="273"/>
      <c r="AA279" s="93"/>
      <c r="AB279" s="93"/>
      <c r="AC279" s="93"/>
      <c r="AD279" s="93"/>
      <c r="AE279" s="93"/>
      <c r="AF279" s="85"/>
      <c r="AG279" s="64"/>
      <c r="AH279" s="64"/>
      <c r="AI279" s="64"/>
      <c r="AJ279" s="64"/>
      <c r="AK279" s="62"/>
    </row>
    <row r="280" spans="1:38" ht="14.4" x14ac:dyDescent="0.3">
      <c r="A280" s="160" t="s">
        <v>375</v>
      </c>
      <c r="B280" s="77" t="s">
        <v>160</v>
      </c>
      <c r="C280" s="77" t="s">
        <v>152</v>
      </c>
      <c r="D280" s="65" t="s">
        <v>151</v>
      </c>
      <c r="E280" s="65">
        <v>16</v>
      </c>
      <c r="F280" s="65">
        <v>236</v>
      </c>
      <c r="G280" s="302"/>
      <c r="H280" s="93"/>
      <c r="I280" s="93"/>
      <c r="J280" s="93"/>
      <c r="K280" s="93"/>
      <c r="L280" s="93"/>
      <c r="M280" s="296" t="s">
        <v>94</v>
      </c>
      <c r="N280" s="273">
        <v>-3.6</v>
      </c>
      <c r="O280" s="66">
        <v>0.5</v>
      </c>
      <c r="P280" s="93"/>
      <c r="Q280" s="93"/>
      <c r="R280" s="93"/>
      <c r="S280" s="93"/>
      <c r="T280" s="273"/>
      <c r="U280" s="93"/>
      <c r="V280" s="93"/>
      <c r="W280" s="93"/>
      <c r="X280" s="93"/>
      <c r="Y280" s="93"/>
      <c r="Z280" s="273"/>
      <c r="AA280" s="93"/>
      <c r="AB280" s="93"/>
      <c r="AC280" s="93"/>
      <c r="AD280" s="93"/>
      <c r="AE280" s="93"/>
      <c r="AF280" s="85"/>
      <c r="AG280" s="64"/>
      <c r="AH280" s="64"/>
      <c r="AI280" s="64"/>
      <c r="AJ280" s="64"/>
      <c r="AK280" s="62"/>
    </row>
    <row r="281" spans="1:38" ht="14.4" x14ac:dyDescent="0.3">
      <c r="A281" s="257" t="s">
        <v>375</v>
      </c>
      <c r="B281" s="77" t="s">
        <v>156</v>
      </c>
      <c r="C281" s="77" t="s">
        <v>453</v>
      </c>
      <c r="D281" s="65" t="s">
        <v>151</v>
      </c>
      <c r="E281" s="65">
        <v>16</v>
      </c>
      <c r="F281" s="65">
        <v>233</v>
      </c>
      <c r="G281" s="302">
        <v>31.8</v>
      </c>
      <c r="H281" s="93"/>
      <c r="I281" s="93">
        <v>13.08</v>
      </c>
      <c r="J281" s="93"/>
      <c r="K281" s="93"/>
      <c r="L281" s="93"/>
      <c r="M281" s="298" t="s">
        <v>96</v>
      </c>
      <c r="N281" s="86"/>
      <c r="O281" s="73"/>
      <c r="P281" s="93"/>
      <c r="Q281" s="93"/>
      <c r="R281" s="93"/>
      <c r="S281" s="93"/>
      <c r="T281" s="273"/>
      <c r="U281" s="93"/>
      <c r="V281" s="93"/>
      <c r="W281" s="93"/>
      <c r="X281" s="93"/>
      <c r="Y281" s="93"/>
      <c r="Z281" s="273"/>
      <c r="AA281" s="93"/>
      <c r="AB281" s="93"/>
      <c r="AC281" s="93"/>
      <c r="AD281" s="93"/>
      <c r="AE281" s="93"/>
      <c r="AF281" s="85">
        <v>-67.099999999999994</v>
      </c>
      <c r="AG281" s="64">
        <v>2.5</v>
      </c>
      <c r="AH281" s="64"/>
      <c r="AI281" s="64"/>
      <c r="AJ281" s="64"/>
      <c r="AK281" s="62"/>
      <c r="AL281" s="7"/>
    </row>
    <row r="282" spans="1:38" ht="14.4" x14ac:dyDescent="0.3">
      <c r="A282" s="257" t="s">
        <v>375</v>
      </c>
      <c r="B282" s="77" t="s">
        <v>156</v>
      </c>
      <c r="C282" s="68" t="s">
        <v>457</v>
      </c>
      <c r="D282" s="65" t="s">
        <v>151</v>
      </c>
      <c r="E282" s="65">
        <v>16</v>
      </c>
      <c r="F282" s="65">
        <v>239</v>
      </c>
      <c r="G282" s="302">
        <v>31.9</v>
      </c>
      <c r="H282" s="93"/>
      <c r="I282" s="93">
        <v>12.7</v>
      </c>
      <c r="J282" s="93"/>
      <c r="K282" s="93"/>
      <c r="L282" s="93"/>
      <c r="M282" s="298" t="s">
        <v>96</v>
      </c>
      <c r="N282" s="86"/>
      <c r="O282" s="73"/>
      <c r="P282" s="66"/>
      <c r="Q282" s="66"/>
      <c r="R282" s="66"/>
      <c r="S282" s="66"/>
      <c r="T282" s="273"/>
      <c r="U282" s="93"/>
      <c r="V282" s="93"/>
      <c r="W282" s="93"/>
      <c r="X282" s="93"/>
      <c r="Y282" s="93"/>
      <c r="Z282" s="273"/>
      <c r="AA282" s="93"/>
      <c r="AB282" s="93"/>
      <c r="AC282" s="93"/>
      <c r="AD282" s="93"/>
      <c r="AE282" s="93"/>
      <c r="AF282" s="85">
        <v>-69.099999999999994</v>
      </c>
      <c r="AG282" s="64">
        <v>2.5</v>
      </c>
      <c r="AH282" s="64"/>
      <c r="AI282" s="64"/>
      <c r="AJ282" s="64"/>
      <c r="AK282" s="62"/>
      <c r="AL282" s="7"/>
    </row>
    <row r="283" spans="1:38" ht="14.4" x14ac:dyDescent="0.3">
      <c r="A283" s="257" t="s">
        <v>375</v>
      </c>
      <c r="B283" s="77" t="s">
        <v>156</v>
      </c>
      <c r="C283" s="77" t="s">
        <v>152</v>
      </c>
      <c r="D283" s="65" t="s">
        <v>151</v>
      </c>
      <c r="E283" s="65">
        <v>16</v>
      </c>
      <c r="F283" s="65">
        <v>236</v>
      </c>
      <c r="G283" s="302">
        <v>33.6</v>
      </c>
      <c r="H283" s="93"/>
      <c r="I283" s="93">
        <v>14.31</v>
      </c>
      <c r="J283" s="93"/>
      <c r="K283" s="93"/>
      <c r="L283" s="93"/>
      <c r="M283" s="298" t="s">
        <v>96</v>
      </c>
      <c r="N283" s="86"/>
      <c r="O283" s="73"/>
      <c r="P283" s="93"/>
      <c r="Q283" s="93"/>
      <c r="R283" s="93"/>
      <c r="S283" s="93"/>
      <c r="T283" s="273"/>
      <c r="U283" s="93"/>
      <c r="V283" s="93"/>
      <c r="W283" s="93"/>
      <c r="X283" s="93"/>
      <c r="Y283" s="93"/>
      <c r="Z283" s="273"/>
      <c r="AA283" s="93"/>
      <c r="AB283" s="93"/>
      <c r="AC283" s="93"/>
      <c r="AD283" s="93"/>
      <c r="AE283" s="93"/>
      <c r="AF283" s="85">
        <v>-30.9</v>
      </c>
      <c r="AG283" s="64">
        <v>3</v>
      </c>
      <c r="AH283" s="64"/>
      <c r="AI283" s="64"/>
      <c r="AJ283" s="64"/>
      <c r="AK283" s="62"/>
      <c r="AL283" s="7"/>
    </row>
    <row r="284" spans="1:38" ht="14.4" x14ac:dyDescent="0.3">
      <c r="A284" s="257" t="s">
        <v>375</v>
      </c>
      <c r="B284" s="68" t="s">
        <v>303</v>
      </c>
      <c r="C284" s="77" t="s">
        <v>453</v>
      </c>
      <c r="D284" s="65" t="s">
        <v>151</v>
      </c>
      <c r="E284" s="65">
        <v>16</v>
      </c>
      <c r="F284" s="65">
        <v>233</v>
      </c>
      <c r="G284" s="302"/>
      <c r="H284" s="93"/>
      <c r="I284" s="93"/>
      <c r="J284" s="93"/>
      <c r="K284" s="93"/>
      <c r="L284" s="93"/>
      <c r="M284" s="297" t="s">
        <v>94</v>
      </c>
      <c r="N284" s="274">
        <v>-3.3</v>
      </c>
      <c r="O284" s="66">
        <v>0.16</v>
      </c>
      <c r="P284" s="93"/>
      <c r="Q284" s="93"/>
      <c r="R284" s="93"/>
      <c r="S284" s="93"/>
      <c r="T284" s="273"/>
      <c r="U284" s="93"/>
      <c r="V284" s="93"/>
      <c r="W284" s="93"/>
      <c r="X284" s="93"/>
      <c r="Y284" s="93"/>
      <c r="Z284" s="273"/>
      <c r="AA284" s="93"/>
      <c r="AB284" s="93"/>
      <c r="AC284" s="93"/>
      <c r="AD284" s="93"/>
      <c r="AE284" s="93"/>
      <c r="AF284" s="85"/>
      <c r="AG284" s="64"/>
      <c r="AH284" s="64"/>
      <c r="AI284" s="64"/>
      <c r="AJ284" s="64"/>
      <c r="AK284" s="62"/>
    </row>
    <row r="285" spans="1:38" ht="14.4" x14ac:dyDescent="0.3">
      <c r="A285" s="257" t="s">
        <v>375</v>
      </c>
      <c r="B285" s="68" t="s">
        <v>303</v>
      </c>
      <c r="C285" s="68" t="s">
        <v>457</v>
      </c>
      <c r="D285" s="65" t="s">
        <v>151</v>
      </c>
      <c r="E285" s="65">
        <v>16</v>
      </c>
      <c r="F285" s="65">
        <v>239</v>
      </c>
      <c r="G285" s="302"/>
      <c r="H285" s="93"/>
      <c r="I285" s="93"/>
      <c r="J285" s="93"/>
      <c r="K285" s="93"/>
      <c r="L285" s="93"/>
      <c r="M285" s="297" t="s">
        <v>94</v>
      </c>
      <c r="N285" s="274">
        <v>-3.68</v>
      </c>
      <c r="O285" s="66">
        <v>0.16</v>
      </c>
      <c r="P285" s="93"/>
      <c r="Q285" s="93"/>
      <c r="R285" s="93"/>
      <c r="S285" s="93"/>
      <c r="T285" s="273"/>
      <c r="U285" s="93"/>
      <c r="V285" s="93"/>
      <c r="W285" s="93"/>
      <c r="X285" s="93"/>
      <c r="Y285" s="93"/>
      <c r="Z285" s="273"/>
      <c r="AA285" s="93"/>
      <c r="AB285" s="93"/>
      <c r="AC285" s="93"/>
      <c r="AD285" s="93"/>
      <c r="AE285" s="93"/>
      <c r="AF285" s="85"/>
      <c r="AG285" s="64"/>
      <c r="AH285" s="64"/>
      <c r="AI285" s="64"/>
      <c r="AJ285" s="64"/>
      <c r="AK285" s="62"/>
    </row>
    <row r="286" spans="1:38" ht="14.4" x14ac:dyDescent="0.3">
      <c r="A286" s="257" t="s">
        <v>375</v>
      </c>
      <c r="B286" s="68" t="s">
        <v>303</v>
      </c>
      <c r="C286" s="77" t="s">
        <v>152</v>
      </c>
      <c r="D286" s="65" t="s">
        <v>151</v>
      </c>
      <c r="E286" s="65">
        <v>16</v>
      </c>
      <c r="F286" s="65">
        <v>236</v>
      </c>
      <c r="G286" s="302"/>
      <c r="H286" s="93"/>
      <c r="I286" s="93"/>
      <c r="J286" s="93"/>
      <c r="K286" s="93"/>
      <c r="L286" s="93"/>
      <c r="M286" s="297" t="s">
        <v>94</v>
      </c>
      <c r="N286" s="274">
        <v>-1.21</v>
      </c>
      <c r="O286" s="66">
        <v>0.22</v>
      </c>
      <c r="P286" s="93"/>
      <c r="Q286" s="93"/>
      <c r="R286" s="93"/>
      <c r="S286" s="93"/>
      <c r="T286" s="273"/>
      <c r="U286" s="93"/>
      <c r="V286" s="93"/>
      <c r="W286" s="93"/>
      <c r="X286" s="93"/>
      <c r="Y286" s="93"/>
      <c r="Z286" s="273"/>
      <c r="AA286" s="93"/>
      <c r="AB286" s="93"/>
      <c r="AC286" s="93"/>
      <c r="AD286" s="93"/>
      <c r="AE286" s="93"/>
      <c r="AF286" s="85"/>
      <c r="AG286" s="64"/>
      <c r="AH286" s="64"/>
      <c r="AI286" s="64"/>
      <c r="AJ286" s="64"/>
      <c r="AK286" s="62"/>
    </row>
    <row r="287" spans="1:38" ht="14.4" x14ac:dyDescent="0.3">
      <c r="A287" s="257" t="s">
        <v>375</v>
      </c>
      <c r="B287" s="77" t="s">
        <v>159</v>
      </c>
      <c r="C287" s="77" t="s">
        <v>453</v>
      </c>
      <c r="D287" s="65" t="s">
        <v>151</v>
      </c>
      <c r="E287" s="65">
        <v>16</v>
      </c>
      <c r="F287" s="65">
        <v>233</v>
      </c>
      <c r="G287" s="302"/>
      <c r="H287" s="93"/>
      <c r="I287" s="93"/>
      <c r="J287" s="93"/>
      <c r="K287" s="93"/>
      <c r="L287" s="93"/>
      <c r="M287" s="297" t="s">
        <v>94</v>
      </c>
      <c r="N287" s="274">
        <v>-10.199999999999999</v>
      </c>
      <c r="O287" s="66">
        <v>0.5</v>
      </c>
      <c r="P287" s="93"/>
      <c r="Q287" s="93"/>
      <c r="R287" s="93"/>
      <c r="S287" s="93"/>
      <c r="T287" s="273"/>
      <c r="U287" s="93"/>
      <c r="V287" s="93"/>
      <c r="W287" s="93"/>
      <c r="X287" s="93"/>
      <c r="Y287" s="93"/>
      <c r="Z287" s="273"/>
      <c r="AA287" s="93"/>
      <c r="AB287" s="93"/>
      <c r="AC287" s="93"/>
      <c r="AD287" s="93"/>
      <c r="AE287" s="93"/>
      <c r="AF287" s="85"/>
      <c r="AG287" s="64"/>
      <c r="AH287" s="64"/>
      <c r="AI287" s="64"/>
      <c r="AJ287" s="64"/>
      <c r="AK287" s="62"/>
    </row>
    <row r="288" spans="1:38" ht="14.4" x14ac:dyDescent="0.3">
      <c r="A288" s="257" t="s">
        <v>375</v>
      </c>
      <c r="B288" s="77" t="s">
        <v>159</v>
      </c>
      <c r="C288" s="68" t="s">
        <v>457</v>
      </c>
      <c r="D288" s="65" t="s">
        <v>151</v>
      </c>
      <c r="E288" s="65">
        <v>16</v>
      </c>
      <c r="F288" s="65">
        <v>239</v>
      </c>
      <c r="G288" s="302"/>
      <c r="H288" s="93"/>
      <c r="I288" s="93"/>
      <c r="J288" s="93"/>
      <c r="K288" s="93"/>
      <c r="L288" s="93"/>
      <c r="M288" s="297" t="s">
        <v>94</v>
      </c>
      <c r="N288" s="274">
        <v>-11.3</v>
      </c>
      <c r="O288" s="66">
        <v>0.5</v>
      </c>
      <c r="P288" s="93"/>
      <c r="Q288" s="93"/>
      <c r="R288" s="93"/>
      <c r="S288" s="93"/>
      <c r="T288" s="273"/>
      <c r="U288" s="93"/>
      <c r="V288" s="93"/>
      <c r="W288" s="93"/>
      <c r="X288" s="93"/>
      <c r="Y288" s="93"/>
      <c r="Z288" s="273"/>
      <c r="AA288" s="93"/>
      <c r="AB288" s="93"/>
      <c r="AC288" s="93"/>
      <c r="AD288" s="93"/>
      <c r="AE288" s="93"/>
      <c r="AF288" s="85"/>
      <c r="AG288" s="64"/>
      <c r="AH288" s="64"/>
      <c r="AI288" s="64"/>
      <c r="AJ288" s="64"/>
      <c r="AK288" s="62"/>
    </row>
    <row r="289" spans="1:38" ht="14.4" x14ac:dyDescent="0.3">
      <c r="A289" s="257" t="s">
        <v>375</v>
      </c>
      <c r="B289" s="77" t="s">
        <v>159</v>
      </c>
      <c r="C289" s="77" t="s">
        <v>152</v>
      </c>
      <c r="D289" s="65" t="s">
        <v>151</v>
      </c>
      <c r="E289" s="65">
        <v>16</v>
      </c>
      <c r="F289" s="65">
        <v>236</v>
      </c>
      <c r="G289" s="302"/>
      <c r="H289" s="93"/>
      <c r="I289" s="93"/>
      <c r="J289" s="93"/>
      <c r="K289" s="93"/>
      <c r="L289" s="93"/>
      <c r="M289" s="297" t="s">
        <v>94</v>
      </c>
      <c r="N289" s="274">
        <v>-3.3</v>
      </c>
      <c r="O289" s="66">
        <v>0.5</v>
      </c>
      <c r="P289" s="93"/>
      <c r="Q289" s="93"/>
      <c r="R289" s="93"/>
      <c r="S289" s="93"/>
      <c r="T289" s="273"/>
      <c r="U289" s="93"/>
      <c r="V289" s="93"/>
      <c r="W289" s="93"/>
      <c r="X289" s="93"/>
      <c r="Y289" s="93"/>
      <c r="Z289" s="273"/>
      <c r="AA289" s="93"/>
      <c r="AB289" s="93"/>
      <c r="AC289" s="93"/>
      <c r="AD289" s="93"/>
      <c r="AE289" s="93"/>
      <c r="AF289" s="85"/>
      <c r="AG289" s="64"/>
      <c r="AH289" s="64"/>
      <c r="AI289" s="64"/>
      <c r="AJ289" s="64"/>
      <c r="AK289" s="62"/>
    </row>
    <row r="290" spans="1:38" ht="14.4" x14ac:dyDescent="0.3">
      <c r="A290" s="158" t="s">
        <v>253</v>
      </c>
      <c r="B290" s="77" t="s">
        <v>156</v>
      </c>
      <c r="C290" s="77" t="s">
        <v>298</v>
      </c>
      <c r="D290" s="65" t="s">
        <v>151</v>
      </c>
      <c r="E290" s="65">
        <v>12</v>
      </c>
      <c r="F290" s="65">
        <v>58</v>
      </c>
      <c r="G290" s="274">
        <v>24.2</v>
      </c>
      <c r="H290" s="93"/>
      <c r="I290" s="93"/>
      <c r="J290" s="93"/>
      <c r="K290" s="93"/>
      <c r="L290" s="93"/>
      <c r="M290" s="297" t="s">
        <v>96</v>
      </c>
      <c r="N290" s="274"/>
      <c r="O290" s="93"/>
      <c r="P290" s="93"/>
      <c r="Q290" s="93"/>
      <c r="R290" s="93"/>
      <c r="S290" s="93"/>
      <c r="T290" s="273"/>
      <c r="U290" s="93"/>
      <c r="V290" s="93"/>
      <c r="W290" s="93"/>
      <c r="X290" s="93"/>
      <c r="Y290" s="93"/>
      <c r="Z290" s="273"/>
      <c r="AA290" s="93"/>
      <c r="AB290" s="93"/>
      <c r="AC290" s="93"/>
      <c r="AD290" s="93"/>
      <c r="AE290" s="93"/>
      <c r="AF290" s="85">
        <v>-25.99</v>
      </c>
      <c r="AG290" s="64">
        <v>7.1059999999999999</v>
      </c>
      <c r="AH290" s="64"/>
      <c r="AI290" s="64"/>
      <c r="AJ290" s="64"/>
      <c r="AK290" s="62"/>
      <c r="AL290" s="7"/>
    </row>
    <row r="291" spans="1:38" ht="14.4" x14ac:dyDescent="0.3">
      <c r="A291" s="162" t="s">
        <v>253</v>
      </c>
      <c r="B291" s="77" t="s">
        <v>156</v>
      </c>
      <c r="C291" s="68" t="s">
        <v>298</v>
      </c>
      <c r="D291" s="65" t="s">
        <v>157</v>
      </c>
      <c r="E291" s="65">
        <v>24</v>
      </c>
      <c r="F291" s="72">
        <v>50</v>
      </c>
      <c r="G291" s="274">
        <v>24.2</v>
      </c>
      <c r="H291" s="93"/>
      <c r="I291" s="93"/>
      <c r="J291" s="93"/>
      <c r="K291" s="93"/>
      <c r="L291" s="93"/>
      <c r="M291" s="297" t="s">
        <v>96</v>
      </c>
      <c r="N291" s="291"/>
      <c r="O291" s="93"/>
      <c r="P291" s="93"/>
      <c r="Q291" s="93"/>
      <c r="R291" s="93"/>
      <c r="S291" s="93"/>
      <c r="T291" s="273"/>
      <c r="U291" s="93"/>
      <c r="V291" s="93"/>
      <c r="W291" s="93"/>
      <c r="X291" s="93"/>
      <c r="Y291" s="93"/>
      <c r="Z291" s="273"/>
      <c r="AA291" s="93"/>
      <c r="AB291" s="93"/>
      <c r="AC291" s="93"/>
      <c r="AD291" s="93"/>
      <c r="AE291" s="93"/>
      <c r="AF291" s="85">
        <v>-49.6</v>
      </c>
      <c r="AG291" s="64"/>
      <c r="AH291" s="64">
        <v>33.1</v>
      </c>
      <c r="AI291" s="64"/>
      <c r="AJ291" s="64"/>
      <c r="AK291" s="62"/>
      <c r="AL291" s="7"/>
    </row>
    <row r="292" spans="1:38" ht="14.4" x14ac:dyDescent="0.3">
      <c r="A292" s="162" t="s">
        <v>253</v>
      </c>
      <c r="B292" s="77" t="s">
        <v>156</v>
      </c>
      <c r="C292" s="77" t="s">
        <v>299</v>
      </c>
      <c r="D292" s="65" t="s">
        <v>151</v>
      </c>
      <c r="E292" s="65">
        <v>12</v>
      </c>
      <c r="F292" s="65">
        <v>63</v>
      </c>
      <c r="G292" s="274">
        <v>23.6</v>
      </c>
      <c r="H292" s="93"/>
      <c r="I292" s="93"/>
      <c r="J292" s="93"/>
      <c r="K292" s="93"/>
      <c r="L292" s="93"/>
      <c r="M292" s="297" t="s">
        <v>96</v>
      </c>
      <c r="N292" s="274"/>
      <c r="O292" s="93"/>
      <c r="P292" s="93"/>
      <c r="Q292" s="93"/>
      <c r="R292" s="93"/>
      <c r="S292" s="93"/>
      <c r="T292" s="273"/>
      <c r="U292" s="93"/>
      <c r="V292" s="93"/>
      <c r="W292" s="93"/>
      <c r="X292" s="93"/>
      <c r="Y292" s="93"/>
      <c r="Z292" s="273"/>
      <c r="AA292" s="93"/>
      <c r="AB292" s="93"/>
      <c r="AC292" s="93"/>
      <c r="AD292" s="93"/>
      <c r="AE292" s="93"/>
      <c r="AF292" s="85">
        <v>-31.57</v>
      </c>
      <c r="AG292" s="64">
        <v>6.82</v>
      </c>
      <c r="AH292" s="64"/>
      <c r="AI292" s="64"/>
      <c r="AJ292" s="64"/>
      <c r="AK292" s="62"/>
      <c r="AL292" s="7"/>
    </row>
    <row r="293" spans="1:38" ht="14.4" x14ac:dyDescent="0.3">
      <c r="A293" s="162" t="s">
        <v>253</v>
      </c>
      <c r="B293" s="77" t="s">
        <v>156</v>
      </c>
      <c r="C293" s="68" t="s">
        <v>299</v>
      </c>
      <c r="D293" s="65" t="s">
        <v>157</v>
      </c>
      <c r="E293" s="65">
        <v>24</v>
      </c>
      <c r="F293" s="72">
        <v>46</v>
      </c>
      <c r="G293" s="93">
        <v>23.6</v>
      </c>
      <c r="H293" s="93"/>
      <c r="I293" s="93"/>
      <c r="J293" s="93"/>
      <c r="K293" s="93"/>
      <c r="L293" s="93"/>
      <c r="M293" s="297" t="s">
        <v>96</v>
      </c>
      <c r="N293" s="291"/>
      <c r="O293" s="93"/>
      <c r="P293" s="93"/>
      <c r="Q293" s="93"/>
      <c r="R293" s="93"/>
      <c r="S293" s="93"/>
      <c r="T293" s="273"/>
      <c r="U293" s="93"/>
      <c r="V293" s="93"/>
      <c r="W293" s="93"/>
      <c r="X293" s="93"/>
      <c r="Y293" s="93"/>
      <c r="Z293" s="273"/>
      <c r="AA293" s="93"/>
      <c r="AB293" s="93"/>
      <c r="AC293" s="93"/>
      <c r="AD293" s="93"/>
      <c r="AE293" s="93"/>
      <c r="AF293" s="85">
        <v>-51.1</v>
      </c>
      <c r="AG293" s="64"/>
      <c r="AH293" s="64">
        <v>42.2</v>
      </c>
      <c r="AI293" s="64"/>
      <c r="AJ293" s="64"/>
      <c r="AK293" s="62"/>
      <c r="AL293" s="7"/>
    </row>
    <row r="294" spans="1:38" ht="14.4" x14ac:dyDescent="0.3">
      <c r="A294" s="162" t="s">
        <v>253</v>
      </c>
      <c r="B294" s="77" t="s">
        <v>156</v>
      </c>
      <c r="C294" s="77" t="s">
        <v>152</v>
      </c>
      <c r="D294" s="65" t="s">
        <v>151</v>
      </c>
      <c r="E294" s="65">
        <v>12</v>
      </c>
      <c r="F294" s="67">
        <v>62</v>
      </c>
      <c r="G294" s="93">
        <v>24</v>
      </c>
      <c r="H294" s="93"/>
      <c r="I294" s="93"/>
      <c r="J294" s="93"/>
      <c r="K294" s="93"/>
      <c r="L294" s="93"/>
      <c r="M294" s="297" t="s">
        <v>96</v>
      </c>
      <c r="N294" s="274"/>
      <c r="O294" s="93"/>
      <c r="P294" s="93"/>
      <c r="Q294" s="93"/>
      <c r="R294" s="93"/>
      <c r="S294" s="93"/>
      <c r="T294" s="273"/>
      <c r="U294" s="93"/>
      <c r="V294" s="93"/>
      <c r="W294" s="93"/>
      <c r="X294" s="93"/>
      <c r="Y294" s="93"/>
      <c r="Z294" s="273"/>
      <c r="AA294" s="93"/>
      <c r="AB294" s="93"/>
      <c r="AC294" s="93"/>
      <c r="AD294" s="93"/>
      <c r="AE294" s="93"/>
      <c r="AF294" s="85">
        <v>-10.98</v>
      </c>
      <c r="AG294" s="64">
        <v>6.8730000000000002</v>
      </c>
      <c r="AH294" s="64"/>
      <c r="AI294" s="64"/>
      <c r="AJ294" s="64"/>
      <c r="AK294" s="62"/>
      <c r="AL294" s="7"/>
    </row>
    <row r="295" spans="1:38" ht="14.4" x14ac:dyDescent="0.3">
      <c r="A295" s="159" t="s">
        <v>261</v>
      </c>
      <c r="B295" s="75" t="s">
        <v>160</v>
      </c>
      <c r="C295" s="75" t="s">
        <v>402</v>
      </c>
      <c r="D295" s="63" t="s">
        <v>151</v>
      </c>
      <c r="E295" s="63">
        <v>12</v>
      </c>
      <c r="F295" s="63">
        <v>51</v>
      </c>
      <c r="G295" s="93">
        <v>10.1</v>
      </c>
      <c r="H295" s="78"/>
      <c r="I295" s="78">
        <v>6.1</v>
      </c>
      <c r="J295" s="78"/>
      <c r="K295" s="78"/>
      <c r="L295" s="78"/>
      <c r="M295" s="297" t="s">
        <v>96</v>
      </c>
      <c r="N295" s="274"/>
      <c r="O295" s="78"/>
      <c r="P295" s="78"/>
      <c r="Q295" s="78"/>
      <c r="R295" s="78"/>
      <c r="S295" s="78"/>
      <c r="T295" s="273"/>
      <c r="U295" s="93"/>
      <c r="V295" s="93"/>
      <c r="W295" s="93"/>
      <c r="X295" s="93"/>
      <c r="Y295" s="93"/>
      <c r="Z295" s="273"/>
      <c r="AA295" s="78"/>
      <c r="AB295" s="78"/>
      <c r="AC295" s="78"/>
      <c r="AD295" s="78"/>
      <c r="AE295" s="78"/>
      <c r="AF295" s="85">
        <v>-34.299999999999997</v>
      </c>
      <c r="AG295" s="64">
        <v>6.93</v>
      </c>
      <c r="AH295" s="64"/>
      <c r="AI295" s="64"/>
      <c r="AJ295" s="64"/>
      <c r="AK295" s="62"/>
    </row>
    <row r="296" spans="1:38" ht="14.4" x14ac:dyDescent="0.3">
      <c r="A296" s="159" t="s">
        <v>261</v>
      </c>
      <c r="B296" s="75" t="s">
        <v>160</v>
      </c>
      <c r="C296" s="75" t="s">
        <v>404</v>
      </c>
      <c r="D296" s="63" t="s">
        <v>151</v>
      </c>
      <c r="E296" s="63">
        <v>12</v>
      </c>
      <c r="F296" s="63">
        <v>51</v>
      </c>
      <c r="G296" s="93">
        <v>12.6</v>
      </c>
      <c r="H296" s="78"/>
      <c r="I296" s="78">
        <v>7.7</v>
      </c>
      <c r="J296" s="78"/>
      <c r="K296" s="78"/>
      <c r="L296" s="78"/>
      <c r="M296" s="297" t="s">
        <v>96</v>
      </c>
      <c r="N296" s="274"/>
      <c r="O296" s="78"/>
      <c r="P296" s="78"/>
      <c r="Q296" s="78"/>
      <c r="R296" s="78"/>
      <c r="S296" s="78"/>
      <c r="T296" s="273"/>
      <c r="U296" s="93"/>
      <c r="V296" s="93"/>
      <c r="W296" s="93"/>
      <c r="X296" s="93"/>
      <c r="Y296" s="93"/>
      <c r="Z296" s="273"/>
      <c r="AA296" s="78"/>
      <c r="AB296" s="78"/>
      <c r="AC296" s="78"/>
      <c r="AD296" s="78"/>
      <c r="AE296" s="78"/>
      <c r="AF296" s="85">
        <f>-43.1</f>
        <v>-43.1</v>
      </c>
      <c r="AG296" s="64">
        <v>7.02</v>
      </c>
      <c r="AH296" s="64"/>
      <c r="AI296" s="64"/>
      <c r="AJ296" s="64"/>
      <c r="AK296" s="62"/>
    </row>
    <row r="297" spans="1:38" ht="14.4" x14ac:dyDescent="0.3">
      <c r="A297" s="162" t="s">
        <v>261</v>
      </c>
      <c r="B297" s="75" t="s">
        <v>160</v>
      </c>
      <c r="C297" s="75" t="s">
        <v>403</v>
      </c>
      <c r="D297" s="63" t="s">
        <v>151</v>
      </c>
      <c r="E297" s="63">
        <v>12</v>
      </c>
      <c r="F297" s="63">
        <v>52</v>
      </c>
      <c r="G297" s="273">
        <v>10.9</v>
      </c>
      <c r="H297" s="78"/>
      <c r="I297" s="78">
        <v>7.6</v>
      </c>
      <c r="J297" s="78"/>
      <c r="K297" s="78"/>
      <c r="L297" s="78"/>
      <c r="M297" s="297" t="s">
        <v>96</v>
      </c>
      <c r="N297" s="275"/>
      <c r="O297" s="78"/>
      <c r="P297" s="78"/>
      <c r="Q297" s="78"/>
      <c r="R297" s="78"/>
      <c r="S297" s="78"/>
      <c r="T297" s="273"/>
      <c r="U297" s="93"/>
      <c r="V297" s="93"/>
      <c r="W297" s="93"/>
      <c r="X297" s="93"/>
      <c r="Y297" s="93"/>
      <c r="Z297" s="273"/>
      <c r="AA297" s="78"/>
      <c r="AB297" s="78"/>
      <c r="AC297" s="78"/>
      <c r="AD297" s="78"/>
      <c r="AE297" s="78"/>
      <c r="AF297" s="85">
        <v>-40.700000000000003</v>
      </c>
      <c r="AG297" s="64">
        <v>6.69</v>
      </c>
      <c r="AH297" s="64"/>
      <c r="AI297" s="64"/>
      <c r="AJ297" s="64"/>
      <c r="AK297" s="62"/>
    </row>
    <row r="298" spans="1:38" ht="14.4" x14ac:dyDescent="0.3">
      <c r="A298" s="162" t="s">
        <v>261</v>
      </c>
      <c r="B298" s="75" t="s">
        <v>160</v>
      </c>
      <c r="C298" s="75" t="s">
        <v>152</v>
      </c>
      <c r="D298" s="63" t="s">
        <v>151</v>
      </c>
      <c r="E298" s="63">
        <v>12</v>
      </c>
      <c r="F298" s="63">
        <v>52</v>
      </c>
      <c r="G298" s="273">
        <v>12.1</v>
      </c>
      <c r="H298" s="78"/>
      <c r="I298" s="78">
        <v>7.5</v>
      </c>
      <c r="J298" s="78"/>
      <c r="K298" s="78"/>
      <c r="L298" s="78"/>
      <c r="M298" s="297" t="s">
        <v>96</v>
      </c>
      <c r="N298" s="275"/>
      <c r="O298" s="78"/>
      <c r="P298" s="78"/>
      <c r="Q298" s="78"/>
      <c r="R298" s="78"/>
      <c r="S298" s="78"/>
      <c r="T298" s="273"/>
      <c r="U298" s="93"/>
      <c r="V298" s="93"/>
      <c r="W298" s="93"/>
      <c r="X298" s="93"/>
      <c r="Y298" s="93"/>
      <c r="Z298" s="273"/>
      <c r="AA298" s="78"/>
      <c r="AB298" s="78"/>
      <c r="AC298" s="78"/>
      <c r="AD298" s="78"/>
      <c r="AE298" s="78"/>
      <c r="AF298" s="85">
        <v>-33.6</v>
      </c>
      <c r="AG298" s="64">
        <v>6.93</v>
      </c>
      <c r="AH298" s="64"/>
      <c r="AI298" s="64"/>
      <c r="AJ298" s="64"/>
      <c r="AK298" s="62"/>
    </row>
    <row r="299" spans="1:38" ht="14.4" x14ac:dyDescent="0.3">
      <c r="A299" s="162" t="s">
        <v>261</v>
      </c>
      <c r="B299" s="77" t="s">
        <v>156</v>
      </c>
      <c r="C299" s="75" t="s">
        <v>402</v>
      </c>
      <c r="D299" s="65" t="s">
        <v>151</v>
      </c>
      <c r="E299" s="65">
        <v>12</v>
      </c>
      <c r="F299" s="65">
        <v>52</v>
      </c>
      <c r="G299" s="274">
        <v>24.6</v>
      </c>
      <c r="H299" s="93"/>
      <c r="I299" s="93">
        <v>11.1</v>
      </c>
      <c r="J299" s="93"/>
      <c r="K299" s="93"/>
      <c r="L299" s="93"/>
      <c r="M299" s="297" t="s">
        <v>96</v>
      </c>
      <c r="N299" s="275"/>
      <c r="O299" s="93"/>
      <c r="P299" s="93"/>
      <c r="Q299" s="93"/>
      <c r="R299" s="93"/>
      <c r="S299" s="93"/>
      <c r="T299" s="273"/>
      <c r="U299" s="93"/>
      <c r="V299" s="93"/>
      <c r="W299" s="93"/>
      <c r="X299" s="93"/>
      <c r="Y299" s="93"/>
      <c r="Z299" s="273"/>
      <c r="AA299" s="93"/>
      <c r="AB299" s="93"/>
      <c r="AC299" s="93"/>
      <c r="AD299" s="93"/>
      <c r="AE299" s="93"/>
      <c r="AF299" s="85">
        <v>-58.5</v>
      </c>
      <c r="AG299" s="64">
        <v>5.36</v>
      </c>
      <c r="AH299" s="66"/>
      <c r="AI299" s="66"/>
      <c r="AJ299" s="66"/>
      <c r="AK299" s="62"/>
      <c r="AL299" s="7"/>
    </row>
    <row r="300" spans="1:38" ht="14.4" x14ac:dyDescent="0.3">
      <c r="A300" s="162" t="s">
        <v>261</v>
      </c>
      <c r="B300" s="77" t="s">
        <v>156</v>
      </c>
      <c r="C300" s="75" t="s">
        <v>404</v>
      </c>
      <c r="D300" s="65" t="s">
        <v>151</v>
      </c>
      <c r="E300" s="65">
        <v>12</v>
      </c>
      <c r="F300" s="65">
        <v>51</v>
      </c>
      <c r="G300" s="274">
        <v>26.9</v>
      </c>
      <c r="H300" s="93"/>
      <c r="I300" s="93">
        <v>11.7</v>
      </c>
      <c r="J300" s="93"/>
      <c r="K300" s="93"/>
      <c r="L300" s="93"/>
      <c r="M300" s="297" t="s">
        <v>96</v>
      </c>
      <c r="N300" s="275"/>
      <c r="O300" s="93"/>
      <c r="P300" s="93"/>
      <c r="Q300" s="93"/>
      <c r="R300" s="93"/>
      <c r="S300" s="93"/>
      <c r="T300" s="273"/>
      <c r="U300" s="93"/>
      <c r="V300" s="93"/>
      <c r="W300" s="93"/>
      <c r="X300" s="93"/>
      <c r="Y300" s="93"/>
      <c r="Z300" s="273"/>
      <c r="AA300" s="93"/>
      <c r="AB300" s="93"/>
      <c r="AC300" s="93"/>
      <c r="AD300" s="93"/>
      <c r="AE300" s="93"/>
      <c r="AF300" s="85">
        <v>-70.5</v>
      </c>
      <c r="AG300" s="64">
        <v>5.45</v>
      </c>
      <c r="AH300" s="66"/>
      <c r="AI300" s="66"/>
      <c r="AJ300" s="66"/>
      <c r="AK300" s="62"/>
      <c r="AL300" s="7"/>
    </row>
    <row r="301" spans="1:38" ht="14.4" x14ac:dyDescent="0.3">
      <c r="A301" s="159" t="s">
        <v>261</v>
      </c>
      <c r="B301" s="77" t="s">
        <v>156</v>
      </c>
      <c r="C301" s="75" t="s">
        <v>403</v>
      </c>
      <c r="D301" s="65" t="s">
        <v>151</v>
      </c>
      <c r="E301" s="65">
        <v>12</v>
      </c>
      <c r="F301" s="65">
        <v>53</v>
      </c>
      <c r="G301" s="274">
        <v>26.3</v>
      </c>
      <c r="H301" s="93"/>
      <c r="I301" s="93">
        <v>12.2</v>
      </c>
      <c r="J301" s="93"/>
      <c r="K301" s="93"/>
      <c r="L301" s="93"/>
      <c r="M301" s="297" t="s">
        <v>96</v>
      </c>
      <c r="N301" s="275"/>
      <c r="O301" s="93"/>
      <c r="P301" s="93"/>
      <c r="Q301" s="93"/>
      <c r="R301" s="93"/>
      <c r="S301" s="93"/>
      <c r="T301" s="273"/>
      <c r="U301" s="93"/>
      <c r="V301" s="93"/>
      <c r="W301" s="93"/>
      <c r="X301" s="93"/>
      <c r="Y301" s="93"/>
      <c r="Z301" s="273"/>
      <c r="AA301" s="93"/>
      <c r="AB301" s="93"/>
      <c r="AC301" s="93"/>
      <c r="AD301" s="93"/>
      <c r="AE301" s="93"/>
      <c r="AF301" s="85">
        <v>-57.7</v>
      </c>
      <c r="AG301" s="64">
        <v>5.26</v>
      </c>
      <c r="AH301" s="66"/>
      <c r="AI301" s="66"/>
      <c r="AJ301" s="66"/>
      <c r="AK301" s="62"/>
      <c r="AL301" s="7"/>
    </row>
    <row r="302" spans="1:38" ht="14.4" x14ac:dyDescent="0.3">
      <c r="A302" s="159" t="s">
        <v>261</v>
      </c>
      <c r="B302" s="77" t="s">
        <v>156</v>
      </c>
      <c r="C302" s="75" t="s">
        <v>152</v>
      </c>
      <c r="D302" s="65" t="s">
        <v>151</v>
      </c>
      <c r="E302" s="65">
        <v>12</v>
      </c>
      <c r="F302" s="65">
        <v>53</v>
      </c>
      <c r="G302" s="274">
        <v>23.6</v>
      </c>
      <c r="H302" s="93"/>
      <c r="I302" s="93">
        <v>9.1999999999999993</v>
      </c>
      <c r="J302" s="93"/>
      <c r="K302" s="93"/>
      <c r="L302" s="93"/>
      <c r="M302" s="297" t="s">
        <v>96</v>
      </c>
      <c r="N302" s="275"/>
      <c r="O302" s="93"/>
      <c r="P302" s="93"/>
      <c r="Q302" s="93"/>
      <c r="R302" s="93"/>
      <c r="S302" s="93"/>
      <c r="T302" s="273"/>
      <c r="U302" s="93"/>
      <c r="V302" s="93"/>
      <c r="W302" s="93"/>
      <c r="X302" s="93"/>
      <c r="Y302" s="93"/>
      <c r="Z302" s="273"/>
      <c r="AA302" s="93"/>
      <c r="AB302" s="93"/>
      <c r="AC302" s="93"/>
      <c r="AD302" s="93"/>
      <c r="AE302" s="93"/>
      <c r="AF302" s="85">
        <v>-53.1</v>
      </c>
      <c r="AG302" s="64">
        <v>5.38</v>
      </c>
      <c r="AH302" s="66"/>
      <c r="AI302" s="66"/>
      <c r="AJ302" s="66"/>
      <c r="AK302" s="62"/>
      <c r="AL302" s="7"/>
    </row>
    <row r="303" spans="1:38" ht="14.4" x14ac:dyDescent="0.3">
      <c r="A303" s="160" t="s">
        <v>261</v>
      </c>
      <c r="B303" s="75" t="s">
        <v>312</v>
      </c>
      <c r="C303" s="75" t="s">
        <v>402</v>
      </c>
      <c r="D303" s="63" t="s">
        <v>151</v>
      </c>
      <c r="E303" s="63">
        <v>12</v>
      </c>
      <c r="F303" s="63">
        <v>52</v>
      </c>
      <c r="G303" s="274">
        <v>5.4</v>
      </c>
      <c r="H303" s="78"/>
      <c r="I303" s="78">
        <v>2.2000000000000002</v>
      </c>
      <c r="J303" s="78"/>
      <c r="K303" s="78"/>
      <c r="L303" s="78"/>
      <c r="M303" s="297" t="s">
        <v>96</v>
      </c>
      <c r="N303" s="275"/>
      <c r="O303" s="78"/>
      <c r="P303" s="78"/>
      <c r="Q303" s="78"/>
      <c r="R303" s="78"/>
      <c r="S303" s="78"/>
      <c r="T303" s="273"/>
      <c r="U303" s="93"/>
      <c r="V303" s="93"/>
      <c r="W303" s="93"/>
      <c r="X303" s="93"/>
      <c r="Y303" s="93"/>
      <c r="Z303" s="273"/>
      <c r="AA303" s="78"/>
      <c r="AB303" s="78"/>
      <c r="AC303" s="78"/>
      <c r="AD303" s="78"/>
      <c r="AE303" s="78"/>
      <c r="AF303" s="85">
        <v>-34.9</v>
      </c>
      <c r="AG303" s="64">
        <v>6.14</v>
      </c>
      <c r="AH303" s="64"/>
      <c r="AI303" s="64"/>
      <c r="AJ303" s="64"/>
      <c r="AK303" s="62"/>
    </row>
    <row r="304" spans="1:38" ht="14.4" x14ac:dyDescent="0.3">
      <c r="A304" s="160" t="s">
        <v>261</v>
      </c>
      <c r="B304" s="75" t="s">
        <v>312</v>
      </c>
      <c r="C304" s="75" t="s">
        <v>404</v>
      </c>
      <c r="D304" s="63" t="s">
        <v>151</v>
      </c>
      <c r="E304" s="63">
        <v>12</v>
      </c>
      <c r="F304" s="63">
        <v>51</v>
      </c>
      <c r="G304" s="274">
        <v>5.8</v>
      </c>
      <c r="H304" s="78"/>
      <c r="I304" s="78">
        <v>2.2999999999999998</v>
      </c>
      <c r="J304" s="78"/>
      <c r="K304" s="78"/>
      <c r="L304" s="78"/>
      <c r="M304" s="297" t="s">
        <v>96</v>
      </c>
      <c r="N304" s="275"/>
      <c r="O304" s="78"/>
      <c r="P304" s="78"/>
      <c r="Q304" s="78"/>
      <c r="R304" s="78"/>
      <c r="S304" s="78"/>
      <c r="T304" s="273"/>
      <c r="U304" s="93"/>
      <c r="V304" s="93"/>
      <c r="W304" s="93"/>
      <c r="X304" s="93"/>
      <c r="Y304" s="93"/>
      <c r="Z304" s="273"/>
      <c r="AA304" s="78"/>
      <c r="AB304" s="78"/>
      <c r="AC304" s="78"/>
      <c r="AD304" s="78"/>
      <c r="AE304" s="78"/>
      <c r="AF304" s="85">
        <v>-40.700000000000003</v>
      </c>
      <c r="AG304" s="64">
        <v>6.19</v>
      </c>
      <c r="AH304" s="64"/>
      <c r="AI304" s="64"/>
      <c r="AJ304" s="64"/>
      <c r="AK304" s="62"/>
    </row>
    <row r="305" spans="1:38" ht="14.4" x14ac:dyDescent="0.3">
      <c r="A305" s="161" t="s">
        <v>261</v>
      </c>
      <c r="B305" s="75" t="s">
        <v>312</v>
      </c>
      <c r="C305" s="75" t="s">
        <v>403</v>
      </c>
      <c r="D305" s="63" t="s">
        <v>151</v>
      </c>
      <c r="E305" s="63">
        <v>12</v>
      </c>
      <c r="F305" s="63">
        <v>53</v>
      </c>
      <c r="G305" s="93">
        <v>5.8</v>
      </c>
      <c r="H305" s="78"/>
      <c r="I305" s="78">
        <v>2.1</v>
      </c>
      <c r="J305" s="78"/>
      <c r="K305" s="78"/>
      <c r="L305" s="78"/>
      <c r="M305" s="296" t="s">
        <v>96</v>
      </c>
      <c r="N305" s="273"/>
      <c r="O305" s="78"/>
      <c r="P305" s="78"/>
      <c r="Q305" s="78"/>
      <c r="R305" s="78"/>
      <c r="S305" s="78"/>
      <c r="T305" s="273"/>
      <c r="U305" s="93"/>
      <c r="V305" s="93"/>
      <c r="W305" s="93"/>
      <c r="X305" s="93"/>
      <c r="Y305" s="93"/>
      <c r="Z305" s="273"/>
      <c r="AA305" s="78"/>
      <c r="AB305" s="78"/>
      <c r="AC305" s="78"/>
      <c r="AD305" s="78"/>
      <c r="AE305" s="78"/>
      <c r="AF305" s="85">
        <v>-32.799999999999997</v>
      </c>
      <c r="AG305" s="64">
        <v>5.95</v>
      </c>
      <c r="AH305" s="64"/>
      <c r="AI305" s="64"/>
      <c r="AJ305" s="64"/>
      <c r="AK305" s="62"/>
    </row>
    <row r="306" spans="1:38" ht="14.4" x14ac:dyDescent="0.3">
      <c r="A306" s="161" t="s">
        <v>261</v>
      </c>
      <c r="B306" s="75" t="s">
        <v>312</v>
      </c>
      <c r="C306" s="75" t="s">
        <v>152</v>
      </c>
      <c r="D306" s="63" t="s">
        <v>151</v>
      </c>
      <c r="E306" s="63">
        <v>12</v>
      </c>
      <c r="F306" s="63">
        <v>53</v>
      </c>
      <c r="G306" s="93">
        <v>6</v>
      </c>
      <c r="H306" s="78"/>
      <c r="I306" s="78">
        <v>2.2999999999999998</v>
      </c>
      <c r="J306" s="78"/>
      <c r="K306" s="78"/>
      <c r="L306" s="78"/>
      <c r="M306" s="296" t="s">
        <v>96</v>
      </c>
      <c r="N306" s="273"/>
      <c r="O306" s="78"/>
      <c r="P306" s="78"/>
      <c r="Q306" s="78"/>
      <c r="R306" s="78"/>
      <c r="S306" s="78"/>
      <c r="T306" s="273"/>
      <c r="U306" s="93"/>
      <c r="V306" s="93"/>
      <c r="W306" s="93"/>
      <c r="X306" s="93"/>
      <c r="Y306" s="93"/>
      <c r="Z306" s="273"/>
      <c r="AA306" s="78"/>
      <c r="AB306" s="78"/>
      <c r="AC306" s="78"/>
      <c r="AD306" s="78"/>
      <c r="AE306" s="78"/>
      <c r="AF306" s="85">
        <v>-27.5</v>
      </c>
      <c r="AG306" s="64">
        <v>6.12</v>
      </c>
      <c r="AH306" s="64"/>
      <c r="AI306" s="64"/>
      <c r="AJ306" s="64"/>
      <c r="AK306" s="62"/>
    </row>
    <row r="307" spans="1:38" ht="14.4" x14ac:dyDescent="0.3">
      <c r="A307" s="162" t="s">
        <v>269</v>
      </c>
      <c r="B307" s="77" t="s">
        <v>304</v>
      </c>
      <c r="C307" s="77" t="s">
        <v>152</v>
      </c>
      <c r="D307" s="65" t="s">
        <v>151</v>
      </c>
      <c r="E307" s="65">
        <v>12</v>
      </c>
      <c r="F307" s="67">
        <v>48</v>
      </c>
      <c r="G307" s="66"/>
      <c r="H307" s="66"/>
      <c r="I307" s="66"/>
      <c r="J307" s="66"/>
      <c r="K307" s="66"/>
      <c r="L307" s="66"/>
      <c r="M307" s="296" t="s">
        <v>94</v>
      </c>
      <c r="N307" s="90">
        <v>-1.39</v>
      </c>
      <c r="O307" s="66"/>
      <c r="P307" s="66">
        <v>1.93</v>
      </c>
      <c r="Q307" s="66"/>
      <c r="R307" s="66"/>
      <c r="S307" s="66"/>
      <c r="T307" s="273"/>
      <c r="U307" s="93"/>
      <c r="V307" s="93"/>
      <c r="W307" s="93"/>
      <c r="X307" s="93"/>
      <c r="Y307" s="93"/>
      <c r="Z307" s="273"/>
      <c r="AA307" s="93"/>
      <c r="AB307" s="93"/>
      <c r="AC307" s="93"/>
      <c r="AD307" s="93"/>
      <c r="AE307" s="93"/>
      <c r="AF307" s="85"/>
      <c r="AG307" s="64"/>
      <c r="AH307" s="64"/>
      <c r="AI307" s="64"/>
      <c r="AJ307" s="64"/>
      <c r="AK307" s="62"/>
    </row>
    <row r="308" spans="1:38" ht="14.4" x14ac:dyDescent="0.3">
      <c r="A308" s="162" t="s">
        <v>269</v>
      </c>
      <c r="B308" s="77" t="s">
        <v>304</v>
      </c>
      <c r="C308" s="77" t="s">
        <v>408</v>
      </c>
      <c r="D308" s="65" t="s">
        <v>151</v>
      </c>
      <c r="E308" s="65">
        <v>12</v>
      </c>
      <c r="F308" s="67">
        <v>47</v>
      </c>
      <c r="G308" s="66"/>
      <c r="H308" s="66"/>
      <c r="I308" s="66"/>
      <c r="J308" s="66"/>
      <c r="K308" s="66"/>
      <c r="L308" s="66"/>
      <c r="M308" s="296" t="s">
        <v>94</v>
      </c>
      <c r="N308" s="90">
        <v>-1.9</v>
      </c>
      <c r="O308" s="66"/>
      <c r="P308" s="66">
        <v>1.99</v>
      </c>
      <c r="Q308" s="66"/>
      <c r="R308" s="66"/>
      <c r="S308" s="66"/>
      <c r="T308" s="273"/>
      <c r="U308" s="93"/>
      <c r="V308" s="93"/>
      <c r="W308" s="93"/>
      <c r="X308" s="93"/>
      <c r="Y308" s="93"/>
      <c r="Z308" s="273"/>
      <c r="AA308" s="93"/>
      <c r="AB308" s="93"/>
      <c r="AC308" s="93"/>
      <c r="AD308" s="93"/>
      <c r="AE308" s="93"/>
      <c r="AF308" s="85"/>
      <c r="AG308" s="64"/>
      <c r="AH308" s="64"/>
      <c r="AI308" s="64"/>
      <c r="AJ308" s="64"/>
      <c r="AK308" s="62"/>
    </row>
    <row r="309" spans="1:38" ht="14.4" x14ac:dyDescent="0.3">
      <c r="A309" s="162" t="s">
        <v>269</v>
      </c>
      <c r="B309" s="77" t="s">
        <v>156</v>
      </c>
      <c r="C309" s="77" t="s">
        <v>152</v>
      </c>
      <c r="D309" s="65" t="s">
        <v>151</v>
      </c>
      <c r="E309" s="65">
        <v>12</v>
      </c>
      <c r="F309" s="67">
        <v>50</v>
      </c>
      <c r="G309" s="66"/>
      <c r="H309" s="66"/>
      <c r="I309" s="66"/>
      <c r="J309" s="66"/>
      <c r="K309" s="66"/>
      <c r="L309" s="66"/>
      <c r="M309" s="71" t="s">
        <v>94</v>
      </c>
      <c r="N309" s="90">
        <v>-11.23</v>
      </c>
      <c r="O309" s="93"/>
      <c r="P309" s="66">
        <v>8.73</v>
      </c>
      <c r="Q309" s="66"/>
      <c r="R309" s="66"/>
      <c r="S309" s="66"/>
      <c r="T309" s="273"/>
      <c r="U309" s="93"/>
      <c r="V309" s="93"/>
      <c r="W309" s="93"/>
      <c r="X309" s="93"/>
      <c r="Y309" s="93"/>
      <c r="Z309" s="273"/>
      <c r="AA309" s="93"/>
      <c r="AB309" s="93"/>
      <c r="AC309" s="93"/>
      <c r="AD309" s="93"/>
      <c r="AE309" s="93"/>
      <c r="AF309" s="85"/>
      <c r="AG309" s="64"/>
      <c r="AH309" s="64"/>
      <c r="AI309" s="64"/>
      <c r="AJ309" s="64"/>
      <c r="AK309" s="62"/>
      <c r="AL309" s="7"/>
    </row>
    <row r="310" spans="1:38" ht="14.4" x14ac:dyDescent="0.3">
      <c r="A310" s="162" t="s">
        <v>269</v>
      </c>
      <c r="B310" s="77" t="s">
        <v>156</v>
      </c>
      <c r="C310" s="77" t="s">
        <v>408</v>
      </c>
      <c r="D310" s="65" t="s">
        <v>151</v>
      </c>
      <c r="E310" s="65">
        <v>12</v>
      </c>
      <c r="F310" s="67">
        <v>49</v>
      </c>
      <c r="G310" s="66"/>
      <c r="H310" s="66"/>
      <c r="I310" s="66"/>
      <c r="J310" s="66"/>
      <c r="K310" s="66"/>
      <c r="L310" s="66"/>
      <c r="M310" s="71" t="s">
        <v>94</v>
      </c>
      <c r="N310" s="90">
        <v>-12.16</v>
      </c>
      <c r="O310" s="93"/>
      <c r="P310" s="66">
        <v>9.9600000000000009</v>
      </c>
      <c r="Q310" s="66"/>
      <c r="R310" s="66"/>
      <c r="S310" s="66"/>
      <c r="T310" s="273"/>
      <c r="U310" s="93"/>
      <c r="V310" s="93"/>
      <c r="W310" s="93"/>
      <c r="X310" s="93"/>
      <c r="Y310" s="93"/>
      <c r="Z310" s="273"/>
      <c r="AA310" s="93"/>
      <c r="AB310" s="93"/>
      <c r="AC310" s="93"/>
      <c r="AD310" s="93"/>
      <c r="AE310" s="93"/>
      <c r="AF310" s="85"/>
      <c r="AG310" s="64"/>
      <c r="AH310" s="64"/>
      <c r="AI310" s="64"/>
      <c r="AJ310" s="64"/>
      <c r="AK310" s="62"/>
      <c r="AL310" s="7"/>
    </row>
    <row r="311" spans="1:38" ht="14.4" x14ac:dyDescent="0.3">
      <c r="A311" s="150" t="s">
        <v>945</v>
      </c>
      <c r="B311" s="163" t="s">
        <v>845</v>
      </c>
      <c r="C311" s="111" t="s">
        <v>756</v>
      </c>
      <c r="D311" s="70" t="s">
        <v>151</v>
      </c>
      <c r="E311" s="70">
        <v>12</v>
      </c>
      <c r="F311" s="70">
        <v>32</v>
      </c>
      <c r="G311" s="277"/>
      <c r="M311" s="299" t="s">
        <v>94</v>
      </c>
      <c r="N311" s="289">
        <v>-6.4</v>
      </c>
      <c r="O311" s="281">
        <v>0.739795918</v>
      </c>
      <c r="Q311" s="292">
        <v>-7.9</v>
      </c>
      <c r="R311" s="279">
        <v>-5</v>
      </c>
      <c r="S311" s="290">
        <v>0.95</v>
      </c>
    </row>
    <row r="312" spans="1:38" ht="14.4" x14ac:dyDescent="0.3">
      <c r="A312" s="150" t="s">
        <v>945</v>
      </c>
      <c r="B312" s="163" t="s">
        <v>845</v>
      </c>
      <c r="C312" s="8" t="s">
        <v>757</v>
      </c>
      <c r="D312" s="70" t="s">
        <v>151</v>
      </c>
      <c r="E312" s="70">
        <v>12</v>
      </c>
      <c r="F312" s="70">
        <v>32</v>
      </c>
      <c r="G312" s="277"/>
      <c r="M312" s="299" t="s">
        <v>94</v>
      </c>
      <c r="N312" s="289">
        <v>-7.5</v>
      </c>
      <c r="O312" s="281">
        <v>0.739795918</v>
      </c>
      <c r="Q312" s="279">
        <v>-8.9</v>
      </c>
      <c r="R312" s="279">
        <v>-6</v>
      </c>
      <c r="S312" s="290">
        <v>0.95</v>
      </c>
    </row>
    <row r="313" spans="1:38" ht="14.4" x14ac:dyDescent="0.3">
      <c r="A313" s="150" t="s">
        <v>945</v>
      </c>
      <c r="B313" s="163" t="s">
        <v>845</v>
      </c>
      <c r="C313" s="8" t="s">
        <v>152</v>
      </c>
      <c r="D313" s="70" t="s">
        <v>151</v>
      </c>
      <c r="E313" s="70">
        <v>12</v>
      </c>
      <c r="F313" s="70">
        <v>16</v>
      </c>
      <c r="G313" s="277"/>
      <c r="M313" s="299" t="s">
        <v>94</v>
      </c>
      <c r="N313" s="289">
        <v>-3.9</v>
      </c>
      <c r="O313" s="281">
        <v>1.1224489799999999</v>
      </c>
      <c r="Q313" s="279">
        <v>-6.1</v>
      </c>
      <c r="R313" s="279">
        <v>-1.7</v>
      </c>
      <c r="S313" s="290">
        <v>0.95</v>
      </c>
    </row>
    <row r="314" spans="1:38" ht="14.4" x14ac:dyDescent="0.3">
      <c r="A314" s="150" t="s">
        <v>945</v>
      </c>
      <c r="B314" s="163" t="s">
        <v>844</v>
      </c>
      <c r="C314" s="111" t="s">
        <v>756</v>
      </c>
      <c r="D314" s="70" t="s">
        <v>151</v>
      </c>
      <c r="E314" s="70">
        <v>12</v>
      </c>
      <c r="F314" s="70">
        <v>121</v>
      </c>
      <c r="G314" s="277"/>
      <c r="M314" s="299" t="s">
        <v>94</v>
      </c>
      <c r="N314" s="289">
        <v>-7</v>
      </c>
      <c r="O314" s="281">
        <v>0.586734694</v>
      </c>
      <c r="Q314" s="279">
        <v>-8.1</v>
      </c>
      <c r="R314" s="279">
        <v>-5.8</v>
      </c>
      <c r="S314" s="290">
        <v>0.95</v>
      </c>
    </row>
    <row r="315" spans="1:38" ht="14.4" x14ac:dyDescent="0.3">
      <c r="A315" s="150" t="s">
        <v>945</v>
      </c>
      <c r="B315" s="163" t="s">
        <v>844</v>
      </c>
      <c r="C315" s="8" t="s">
        <v>757</v>
      </c>
      <c r="D315" s="70" t="s">
        <v>151</v>
      </c>
      <c r="E315" s="70">
        <v>12</v>
      </c>
      <c r="F315" s="70">
        <v>119</v>
      </c>
      <c r="G315" s="277"/>
      <c r="M315" s="299" t="s">
        <v>94</v>
      </c>
      <c r="N315" s="289">
        <v>-9.1</v>
      </c>
      <c r="O315" s="281">
        <v>0.586734694</v>
      </c>
      <c r="Q315" s="279">
        <v>-10.3</v>
      </c>
      <c r="R315" s="279">
        <v>-8</v>
      </c>
      <c r="S315" s="290">
        <v>0.95</v>
      </c>
    </row>
    <row r="316" spans="1:38" ht="14.4" x14ac:dyDescent="0.3">
      <c r="A316" s="150" t="s">
        <v>945</v>
      </c>
      <c r="B316" s="163" t="s">
        <v>844</v>
      </c>
      <c r="C316" s="8" t="s">
        <v>152</v>
      </c>
      <c r="D316" s="70" t="s">
        <v>151</v>
      </c>
      <c r="E316" s="70">
        <v>12</v>
      </c>
      <c r="F316" s="70">
        <v>60</v>
      </c>
      <c r="G316" s="277"/>
      <c r="M316" s="299" t="s">
        <v>94</v>
      </c>
      <c r="N316" s="289">
        <v>-4.2</v>
      </c>
      <c r="O316" s="281">
        <v>0.86734693900000004</v>
      </c>
      <c r="Q316" s="279">
        <v>-5.9</v>
      </c>
      <c r="R316" s="279">
        <v>-2.5</v>
      </c>
      <c r="S316" s="290">
        <v>0.95</v>
      </c>
    </row>
    <row r="317" spans="1:38" ht="14.4" x14ac:dyDescent="0.3">
      <c r="A317" s="144" t="s">
        <v>945</v>
      </c>
      <c r="B317" s="163" t="s">
        <v>156</v>
      </c>
      <c r="C317" s="111" t="s">
        <v>756</v>
      </c>
      <c r="D317" s="70" t="s">
        <v>151</v>
      </c>
      <c r="E317" s="70">
        <v>12</v>
      </c>
      <c r="F317" s="70">
        <v>156</v>
      </c>
      <c r="G317" s="277">
        <v>31.3</v>
      </c>
      <c r="H317" s="277">
        <v>13.6</v>
      </c>
      <c r="M317" s="299" t="s">
        <v>94</v>
      </c>
      <c r="N317" s="276">
        <v>-16.600000000000001</v>
      </c>
      <c r="O317" s="281">
        <v>0.94387755100000004</v>
      </c>
      <c r="Q317" s="279">
        <v>-18.399999999999999</v>
      </c>
      <c r="R317" s="279">
        <v>-14.7</v>
      </c>
      <c r="S317" s="290">
        <v>0.95</v>
      </c>
    </row>
    <row r="318" spans="1:38" ht="14.4" x14ac:dyDescent="0.3">
      <c r="A318" s="144" t="s">
        <v>945</v>
      </c>
      <c r="B318" s="163" t="s">
        <v>156</v>
      </c>
      <c r="C318" s="20" t="s">
        <v>757</v>
      </c>
      <c r="D318" s="70" t="s">
        <v>151</v>
      </c>
      <c r="E318" s="70">
        <v>12</v>
      </c>
      <c r="F318" s="70">
        <v>154</v>
      </c>
      <c r="G318" s="277">
        <v>30.6</v>
      </c>
      <c r="H318" s="277">
        <v>14.1</v>
      </c>
      <c r="M318" s="299" t="s">
        <v>94</v>
      </c>
      <c r="N318" s="276">
        <v>-22.3</v>
      </c>
      <c r="O318" s="281">
        <v>0.94387755100000004</v>
      </c>
      <c r="Q318" s="279">
        <v>-24.1</v>
      </c>
      <c r="R318" s="279">
        <v>-20.399999999999999</v>
      </c>
      <c r="S318" s="290">
        <v>0.95</v>
      </c>
    </row>
    <row r="319" spans="1:38" ht="14.4" x14ac:dyDescent="0.3">
      <c r="A319" s="144" t="s">
        <v>945</v>
      </c>
      <c r="B319" s="163" t="s">
        <v>156</v>
      </c>
      <c r="C319" s="20" t="s">
        <v>152</v>
      </c>
      <c r="D319" s="70" t="s">
        <v>151</v>
      </c>
      <c r="E319" s="70">
        <v>12</v>
      </c>
      <c r="F319" s="70">
        <v>77</v>
      </c>
      <c r="G319" s="277">
        <v>28.7</v>
      </c>
      <c r="H319" s="277">
        <v>12.5</v>
      </c>
      <c r="M319" s="299" t="s">
        <v>94</v>
      </c>
      <c r="N319" s="276">
        <v>-8.1999999999999993</v>
      </c>
      <c r="O319" s="281">
        <v>1.3775510200000001</v>
      </c>
      <c r="Q319" s="279">
        <v>-10.9</v>
      </c>
      <c r="R319" s="279">
        <v>-5.5</v>
      </c>
      <c r="S319" s="290">
        <v>0.95</v>
      </c>
    </row>
    <row r="320" spans="1:38" ht="14.4" x14ac:dyDescent="0.3">
      <c r="A320" s="144" t="s">
        <v>945</v>
      </c>
      <c r="B320" s="163" t="s">
        <v>159</v>
      </c>
      <c r="C320" s="111" t="s">
        <v>756</v>
      </c>
      <c r="D320" s="70" t="s">
        <v>151</v>
      </c>
      <c r="E320" s="70">
        <v>12</v>
      </c>
      <c r="F320" s="70">
        <v>153</v>
      </c>
      <c r="G320" s="277"/>
      <c r="M320" s="299" t="s">
        <v>94</v>
      </c>
      <c r="N320" s="276">
        <v>-6.8</v>
      </c>
      <c r="O320" s="281">
        <v>0.61224489800000004</v>
      </c>
      <c r="Q320" s="279">
        <v>-8</v>
      </c>
      <c r="R320" s="279">
        <v>-5.6</v>
      </c>
      <c r="S320" s="290">
        <v>0.95</v>
      </c>
    </row>
    <row r="321" spans="1:37" ht="14.4" x14ac:dyDescent="0.3">
      <c r="A321" s="144" t="s">
        <v>945</v>
      </c>
      <c r="B321" s="163" t="s">
        <v>159</v>
      </c>
      <c r="C321" s="8" t="s">
        <v>757</v>
      </c>
      <c r="D321" s="70" t="s">
        <v>151</v>
      </c>
      <c r="E321" s="70">
        <v>12</v>
      </c>
      <c r="F321" s="70">
        <v>153</v>
      </c>
      <c r="G321" s="277"/>
      <c r="M321" s="299" t="s">
        <v>94</v>
      </c>
      <c r="N321" s="278">
        <v>-10.6</v>
      </c>
      <c r="O321" s="281">
        <v>0.61224489800000004</v>
      </c>
      <c r="Q321" s="279">
        <v>-11.8</v>
      </c>
      <c r="R321" s="279">
        <v>-9.4</v>
      </c>
      <c r="S321" s="290">
        <v>0.95</v>
      </c>
    </row>
    <row r="322" spans="1:37" ht="14.4" x14ac:dyDescent="0.3">
      <c r="A322" s="144" t="s">
        <v>945</v>
      </c>
      <c r="B322" s="163" t="s">
        <v>159</v>
      </c>
      <c r="C322" s="8" t="s">
        <v>152</v>
      </c>
      <c r="D322" s="70" t="s">
        <v>151</v>
      </c>
      <c r="E322" s="70">
        <v>12</v>
      </c>
      <c r="F322" s="70">
        <v>77</v>
      </c>
      <c r="G322" s="277"/>
      <c r="M322" s="299" t="s">
        <v>94</v>
      </c>
      <c r="N322" s="278">
        <v>-3.7</v>
      </c>
      <c r="O322" s="281">
        <v>0.918367347</v>
      </c>
      <c r="Q322" s="279">
        <v>-5.5</v>
      </c>
      <c r="R322" s="279">
        <v>-1.9</v>
      </c>
      <c r="S322" s="290">
        <v>0.95</v>
      </c>
    </row>
    <row r="323" spans="1:37" ht="14.4" x14ac:dyDescent="0.3">
      <c r="A323" s="144" t="s">
        <v>945</v>
      </c>
      <c r="B323" s="163" t="s">
        <v>744</v>
      </c>
      <c r="C323" s="111" t="s">
        <v>756</v>
      </c>
      <c r="D323" s="70" t="s">
        <v>151</v>
      </c>
      <c r="E323" s="70">
        <v>12</v>
      </c>
      <c r="F323" s="70">
        <v>147</v>
      </c>
      <c r="G323" s="277">
        <v>6.9</v>
      </c>
      <c r="I323" s="277">
        <v>2</v>
      </c>
      <c r="M323" s="299" t="s">
        <v>94</v>
      </c>
      <c r="N323" s="278">
        <v>-2.9</v>
      </c>
      <c r="Q323" s="279">
        <v>-3.5</v>
      </c>
      <c r="R323" s="279">
        <v>-2.5</v>
      </c>
      <c r="S323" s="290">
        <v>0.95</v>
      </c>
    </row>
    <row r="324" spans="1:37" ht="14.4" x14ac:dyDescent="0.3">
      <c r="A324" s="150" t="s">
        <v>945</v>
      </c>
      <c r="B324" s="163" t="s">
        <v>744</v>
      </c>
      <c r="C324" s="20" t="s">
        <v>757</v>
      </c>
      <c r="D324" s="70" t="s">
        <v>151</v>
      </c>
      <c r="E324" s="70">
        <v>12</v>
      </c>
      <c r="F324" s="70">
        <v>147</v>
      </c>
      <c r="G324" s="277">
        <v>7.1</v>
      </c>
      <c r="I324" s="277">
        <v>1.9</v>
      </c>
      <c r="M324" s="299" t="s">
        <v>94</v>
      </c>
      <c r="N324" s="278">
        <v>-3.9</v>
      </c>
      <c r="Q324" s="279">
        <v>-4.8</v>
      </c>
      <c r="R324" s="279">
        <v>-3.9</v>
      </c>
      <c r="S324" s="290">
        <v>0.95</v>
      </c>
    </row>
    <row r="325" spans="1:37" ht="14.4" x14ac:dyDescent="0.3">
      <c r="A325" s="150" t="s">
        <v>945</v>
      </c>
      <c r="B325" s="163" t="s">
        <v>744</v>
      </c>
      <c r="C325" s="20" t="s">
        <v>152</v>
      </c>
      <c r="D325" s="70" t="s">
        <v>151</v>
      </c>
      <c r="E325" s="70">
        <v>12</v>
      </c>
      <c r="F325" s="70">
        <v>74</v>
      </c>
      <c r="G325" s="277">
        <v>7</v>
      </c>
      <c r="I325" s="277">
        <v>1.8</v>
      </c>
      <c r="M325" s="299" t="s">
        <v>94</v>
      </c>
      <c r="N325" s="278">
        <v>-1.4</v>
      </c>
      <c r="Q325" s="279">
        <v>-2.2000000000000002</v>
      </c>
      <c r="R325" s="279">
        <v>-0.9</v>
      </c>
      <c r="S325" s="290">
        <v>0.95</v>
      </c>
    </row>
    <row r="326" spans="1:37" ht="28.8" x14ac:dyDescent="0.3">
      <c r="A326" s="147" t="s">
        <v>806</v>
      </c>
      <c r="B326" s="260" t="s">
        <v>743</v>
      </c>
      <c r="C326" s="104" t="s">
        <v>790</v>
      </c>
      <c r="D326" s="65" t="s">
        <v>151</v>
      </c>
      <c r="E326" s="65">
        <v>16</v>
      </c>
      <c r="F326" s="65">
        <v>82</v>
      </c>
      <c r="G326" s="93">
        <v>13</v>
      </c>
      <c r="H326" s="93"/>
      <c r="I326" s="93">
        <v>6.2</v>
      </c>
      <c r="J326" s="93"/>
      <c r="K326" s="93"/>
      <c r="L326" s="93"/>
      <c r="M326" s="296" t="s">
        <v>840</v>
      </c>
      <c r="N326" s="273">
        <v>-8.5</v>
      </c>
      <c r="O326" s="93">
        <v>0.5</v>
      </c>
      <c r="P326" s="93"/>
      <c r="Q326" s="93"/>
      <c r="R326" s="93"/>
      <c r="S326" s="93"/>
      <c r="T326" s="273">
        <v>5</v>
      </c>
      <c r="U326" s="93"/>
      <c r="V326" s="93">
        <v>4.0999999999999996</v>
      </c>
      <c r="W326" s="93"/>
      <c r="X326" s="93"/>
      <c r="Y326" s="93"/>
      <c r="Z326" s="273"/>
      <c r="AA326" s="93"/>
      <c r="AB326" s="93"/>
      <c r="AC326" s="93"/>
      <c r="AD326" s="93"/>
      <c r="AE326" s="93"/>
      <c r="AF326" s="85"/>
      <c r="AG326" s="64"/>
      <c r="AH326" s="64"/>
      <c r="AI326" s="64"/>
      <c r="AJ326" s="64"/>
      <c r="AK326" s="62"/>
    </row>
    <row r="327" spans="1:37" ht="14.4" x14ac:dyDescent="0.3">
      <c r="A327" s="153" t="s">
        <v>806</v>
      </c>
      <c r="B327" s="260" t="s">
        <v>743</v>
      </c>
      <c r="C327" s="104" t="s">
        <v>789</v>
      </c>
      <c r="D327" s="65" t="s">
        <v>151</v>
      </c>
      <c r="E327" s="65">
        <v>16</v>
      </c>
      <c r="F327" s="65">
        <v>84</v>
      </c>
      <c r="G327" s="93">
        <v>14.8</v>
      </c>
      <c r="H327" s="93"/>
      <c r="I327" s="93">
        <v>7.4</v>
      </c>
      <c r="J327" s="93"/>
      <c r="K327" s="93"/>
      <c r="L327" s="93"/>
      <c r="M327" s="296" t="s">
        <v>840</v>
      </c>
      <c r="N327" s="273">
        <v>-8.8000000000000007</v>
      </c>
      <c r="O327" s="93">
        <v>0.5</v>
      </c>
      <c r="P327" s="93"/>
      <c r="Q327" s="93"/>
      <c r="R327" s="93"/>
      <c r="S327" s="93"/>
      <c r="T327" s="273">
        <v>5.2</v>
      </c>
      <c r="U327" s="93"/>
      <c r="V327" s="93">
        <v>5.0999999999999996</v>
      </c>
      <c r="W327" s="93"/>
      <c r="X327" s="93"/>
      <c r="Y327" s="93"/>
      <c r="Z327" s="273"/>
      <c r="AA327" s="93"/>
      <c r="AB327" s="93"/>
      <c r="AC327" s="93"/>
      <c r="AD327" s="93"/>
      <c r="AE327" s="93"/>
      <c r="AF327" s="85"/>
      <c r="AG327" s="64"/>
      <c r="AH327" s="64"/>
      <c r="AI327" s="64"/>
      <c r="AJ327" s="64"/>
      <c r="AK327" s="62"/>
    </row>
    <row r="328" spans="1:37" ht="14.4" x14ac:dyDescent="0.3">
      <c r="A328" s="153" t="s">
        <v>806</v>
      </c>
      <c r="B328" s="260" t="s">
        <v>743</v>
      </c>
      <c r="C328" s="104" t="s">
        <v>152</v>
      </c>
      <c r="D328" s="65" t="s">
        <v>151</v>
      </c>
      <c r="E328" s="65">
        <v>16</v>
      </c>
      <c r="F328" s="65">
        <v>85</v>
      </c>
      <c r="G328" s="93">
        <v>13.1</v>
      </c>
      <c r="H328" s="93"/>
      <c r="I328" s="93">
        <v>6.7</v>
      </c>
      <c r="J328" s="93"/>
      <c r="K328" s="93"/>
      <c r="L328" s="93"/>
      <c r="M328" s="296" t="s">
        <v>840</v>
      </c>
      <c r="N328" s="273">
        <v>-5.0999999999999996</v>
      </c>
      <c r="O328" s="93">
        <v>0.6</v>
      </c>
      <c r="P328" s="93"/>
      <c r="Q328" s="93"/>
      <c r="R328" s="93"/>
      <c r="S328" s="93"/>
      <c r="T328" s="273">
        <v>7.9</v>
      </c>
      <c r="U328" s="93"/>
      <c r="V328" s="93">
        <v>6.5</v>
      </c>
      <c r="W328" s="93"/>
      <c r="X328" s="93"/>
      <c r="Y328" s="93"/>
      <c r="Z328" s="273"/>
      <c r="AA328" s="93"/>
      <c r="AB328" s="93"/>
      <c r="AC328" s="93"/>
      <c r="AD328" s="93"/>
      <c r="AE328" s="93"/>
      <c r="AF328" s="85"/>
      <c r="AG328" s="64"/>
      <c r="AH328" s="64"/>
      <c r="AI328" s="64"/>
      <c r="AJ328" s="64"/>
      <c r="AK328" s="62"/>
    </row>
    <row r="329" spans="1:37" ht="28.8" x14ac:dyDescent="0.3">
      <c r="A329" s="153" t="s">
        <v>806</v>
      </c>
      <c r="B329" s="77" t="s">
        <v>156</v>
      </c>
      <c r="C329" s="68" t="s">
        <v>790</v>
      </c>
      <c r="D329" s="65" t="s">
        <v>151</v>
      </c>
      <c r="E329" s="65">
        <v>16</v>
      </c>
      <c r="F329" s="65">
        <v>82</v>
      </c>
      <c r="G329" s="93">
        <v>35.299999999999997</v>
      </c>
      <c r="H329" s="93"/>
      <c r="I329" s="93">
        <v>13.8</v>
      </c>
      <c r="J329" s="93"/>
      <c r="K329" s="93"/>
      <c r="L329" s="93"/>
      <c r="M329" s="296" t="s">
        <v>838</v>
      </c>
      <c r="N329" s="273"/>
      <c r="O329" s="93"/>
      <c r="P329" s="93"/>
      <c r="Q329" s="93"/>
      <c r="R329" s="93"/>
      <c r="S329" s="93"/>
      <c r="T329" s="273">
        <v>13</v>
      </c>
      <c r="U329" s="93"/>
      <c r="V329" s="93">
        <v>12.6</v>
      </c>
      <c r="W329" s="93"/>
      <c r="X329" s="93"/>
      <c r="Y329" s="93"/>
      <c r="Z329" s="273"/>
      <c r="AA329" s="93"/>
      <c r="AB329" s="93"/>
      <c r="AC329" s="93"/>
      <c r="AD329" s="93"/>
      <c r="AE329" s="93"/>
      <c r="AF329" s="85">
        <v>-65.900000000000006</v>
      </c>
      <c r="AG329" s="64">
        <v>4</v>
      </c>
      <c r="AH329" s="64"/>
      <c r="AI329" s="64"/>
      <c r="AJ329" s="64"/>
      <c r="AK329" s="62"/>
    </row>
    <row r="330" spans="1:37" ht="14.4" x14ac:dyDescent="0.3">
      <c r="A330" s="153" t="s">
        <v>806</v>
      </c>
      <c r="B330" s="77" t="s">
        <v>156</v>
      </c>
      <c r="C330" s="68" t="s">
        <v>789</v>
      </c>
      <c r="D330" s="65" t="s">
        <v>151</v>
      </c>
      <c r="E330" s="65">
        <v>16</v>
      </c>
      <c r="F330" s="65">
        <v>84</v>
      </c>
      <c r="G330" s="93">
        <v>35.799999999999997</v>
      </c>
      <c r="H330" s="93"/>
      <c r="I330" s="93">
        <v>14.8</v>
      </c>
      <c r="J330" s="93"/>
      <c r="K330" s="93"/>
      <c r="L330" s="93"/>
      <c r="M330" s="296" t="s">
        <v>838</v>
      </c>
      <c r="N330" s="273"/>
      <c r="O330" s="93"/>
      <c r="P330" s="93"/>
      <c r="Q330" s="93"/>
      <c r="R330" s="93"/>
      <c r="S330" s="93"/>
      <c r="T330" s="273">
        <v>12.3</v>
      </c>
      <c r="U330" s="93"/>
      <c r="V330" s="93">
        <v>11.1</v>
      </c>
      <c r="W330" s="93"/>
      <c r="X330" s="93"/>
      <c r="Y330" s="93"/>
      <c r="Z330" s="273"/>
      <c r="AA330" s="93"/>
      <c r="AB330" s="93"/>
      <c r="AC330" s="93"/>
      <c r="AD330" s="93"/>
      <c r="AE330" s="93"/>
      <c r="AF330" s="85">
        <v>-64.8</v>
      </c>
      <c r="AG330" s="64">
        <v>4.5</v>
      </c>
      <c r="AH330" s="64"/>
      <c r="AI330" s="64"/>
      <c r="AJ330" s="64"/>
      <c r="AK330" s="62"/>
    </row>
    <row r="331" spans="1:37" ht="14.4" x14ac:dyDescent="0.3">
      <c r="A331" s="147" t="s">
        <v>806</v>
      </c>
      <c r="B331" s="77" t="s">
        <v>156</v>
      </c>
      <c r="C331" s="68" t="s">
        <v>152</v>
      </c>
      <c r="D331" s="65" t="s">
        <v>151</v>
      </c>
      <c r="E331" s="65">
        <v>16</v>
      </c>
      <c r="F331" s="65">
        <v>85</v>
      </c>
      <c r="G331" s="93">
        <v>35.5</v>
      </c>
      <c r="H331" s="93"/>
      <c r="I331" s="93">
        <v>14</v>
      </c>
      <c r="J331" s="93"/>
      <c r="K331" s="93"/>
      <c r="L331" s="93"/>
      <c r="M331" s="297" t="s">
        <v>838</v>
      </c>
      <c r="N331" s="274"/>
      <c r="O331" s="93"/>
      <c r="P331" s="93"/>
      <c r="Q331" s="93"/>
      <c r="R331" s="93"/>
      <c r="S331" s="93"/>
      <c r="T331" s="273">
        <v>24.1</v>
      </c>
      <c r="U331" s="93"/>
      <c r="V331" s="93">
        <v>15.5</v>
      </c>
      <c r="W331" s="93"/>
      <c r="X331" s="93"/>
      <c r="Y331" s="93"/>
      <c r="Z331" s="273"/>
      <c r="AA331" s="93"/>
      <c r="AB331" s="93"/>
      <c r="AC331" s="93"/>
      <c r="AD331" s="93"/>
      <c r="AE331" s="93"/>
      <c r="AF331" s="85">
        <v>-23.6</v>
      </c>
      <c r="AG331" s="64">
        <v>5.5</v>
      </c>
      <c r="AH331" s="64"/>
      <c r="AI331" s="64"/>
      <c r="AJ331" s="64"/>
      <c r="AK331" s="62"/>
    </row>
    <row r="332" spans="1:37" ht="28.8" x14ac:dyDescent="0.3">
      <c r="A332" s="147" t="s">
        <v>806</v>
      </c>
      <c r="B332" s="77" t="s">
        <v>159</v>
      </c>
      <c r="C332" s="68" t="s">
        <v>790</v>
      </c>
      <c r="D332" s="65" t="s">
        <v>151</v>
      </c>
      <c r="E332" s="65">
        <v>16</v>
      </c>
      <c r="F332" s="65">
        <v>82</v>
      </c>
      <c r="G332" s="93">
        <v>21</v>
      </c>
      <c r="H332" s="93"/>
      <c r="I332" s="93">
        <v>5</v>
      </c>
      <c r="J332" s="93"/>
      <c r="K332" s="93"/>
      <c r="L332" s="93"/>
      <c r="M332" s="297" t="s">
        <v>840</v>
      </c>
      <c r="N332" s="274">
        <v>-10.1</v>
      </c>
      <c r="O332" s="93">
        <v>0.8</v>
      </c>
      <c r="P332" s="93"/>
      <c r="Q332" s="93"/>
      <c r="R332" s="93"/>
      <c r="S332" s="93"/>
      <c r="T332" s="273">
        <v>10.8</v>
      </c>
      <c r="U332" s="93"/>
      <c r="V332" s="93">
        <v>6.9</v>
      </c>
      <c r="W332" s="93"/>
      <c r="X332" s="93"/>
      <c r="Y332" s="93"/>
      <c r="Z332" s="273"/>
      <c r="AA332" s="93"/>
      <c r="AB332" s="93"/>
      <c r="AC332" s="93"/>
      <c r="AD332" s="93"/>
      <c r="AE332" s="93"/>
      <c r="AF332" s="85"/>
      <c r="AG332" s="64"/>
      <c r="AH332" s="64"/>
      <c r="AI332" s="64"/>
      <c r="AJ332" s="64"/>
      <c r="AK332" s="62"/>
    </row>
    <row r="333" spans="1:37" ht="14.4" x14ac:dyDescent="0.3">
      <c r="A333" s="147" t="s">
        <v>806</v>
      </c>
      <c r="B333" s="77" t="s">
        <v>159</v>
      </c>
      <c r="C333" s="68" t="s">
        <v>789</v>
      </c>
      <c r="D333" s="65" t="s">
        <v>151</v>
      </c>
      <c r="E333" s="65">
        <v>16</v>
      </c>
      <c r="F333" s="65">
        <v>84</v>
      </c>
      <c r="G333" s="93">
        <v>21.1</v>
      </c>
      <c r="H333" s="93"/>
      <c r="I333" s="93">
        <v>5.5</v>
      </c>
      <c r="J333" s="93"/>
      <c r="K333" s="93"/>
      <c r="L333" s="93"/>
      <c r="M333" s="297" t="s">
        <v>840</v>
      </c>
      <c r="N333" s="274">
        <v>-9.5</v>
      </c>
      <c r="O333" s="93">
        <v>0.9</v>
      </c>
      <c r="P333" s="93"/>
      <c r="Q333" s="93"/>
      <c r="R333" s="93"/>
      <c r="S333" s="93"/>
      <c r="T333" s="273">
        <v>11.2</v>
      </c>
      <c r="U333" s="93"/>
      <c r="V333" s="93">
        <v>7.4</v>
      </c>
      <c r="W333" s="93"/>
      <c r="X333" s="93"/>
      <c r="Y333" s="93"/>
      <c r="Z333" s="273"/>
      <c r="AA333" s="93"/>
      <c r="AB333" s="93"/>
      <c r="AC333" s="93"/>
      <c r="AD333" s="93"/>
      <c r="AE333" s="93"/>
      <c r="AF333" s="85"/>
      <c r="AG333" s="64"/>
      <c r="AH333" s="64"/>
      <c r="AI333" s="64"/>
      <c r="AJ333" s="64"/>
      <c r="AK333" s="62"/>
    </row>
    <row r="334" spans="1:37" ht="14.4" x14ac:dyDescent="0.3">
      <c r="A334" s="152" t="s">
        <v>806</v>
      </c>
      <c r="B334" s="77" t="s">
        <v>159</v>
      </c>
      <c r="C334" s="68" t="s">
        <v>152</v>
      </c>
      <c r="D334" s="65" t="s">
        <v>151</v>
      </c>
      <c r="E334" s="65">
        <v>16</v>
      </c>
      <c r="F334" s="65">
        <v>85</v>
      </c>
      <c r="G334" s="93">
        <v>21.1</v>
      </c>
      <c r="H334" s="93"/>
      <c r="I334" s="93">
        <v>5.4</v>
      </c>
      <c r="J334" s="93"/>
      <c r="K334" s="93"/>
      <c r="L334" s="93"/>
      <c r="M334" s="296" t="s">
        <v>840</v>
      </c>
      <c r="N334" s="274">
        <v>-3.8</v>
      </c>
      <c r="O334" s="93">
        <v>1</v>
      </c>
      <c r="P334" s="93"/>
      <c r="Q334" s="93"/>
      <c r="R334" s="93"/>
      <c r="S334" s="93"/>
      <c r="T334" s="273">
        <v>16.2</v>
      </c>
      <c r="U334" s="93"/>
      <c r="V334" s="93">
        <v>8.3000000000000007</v>
      </c>
      <c r="W334" s="93"/>
      <c r="X334" s="93"/>
      <c r="Y334" s="93"/>
      <c r="Z334" s="273"/>
      <c r="AA334" s="93"/>
      <c r="AB334" s="93"/>
      <c r="AC334" s="93"/>
      <c r="AD334" s="93"/>
      <c r="AE334" s="93"/>
      <c r="AF334" s="85"/>
      <c r="AG334" s="64"/>
      <c r="AH334" s="64"/>
      <c r="AI334" s="64"/>
      <c r="AJ334" s="64"/>
      <c r="AK334" s="62"/>
    </row>
    <row r="335" spans="1:37" ht="28.8" x14ac:dyDescent="0.3">
      <c r="A335" s="152" t="s">
        <v>806</v>
      </c>
      <c r="B335" s="260" t="s">
        <v>744</v>
      </c>
      <c r="C335" s="104" t="s">
        <v>790</v>
      </c>
      <c r="D335" s="106" t="s">
        <v>151</v>
      </c>
      <c r="E335" s="106">
        <v>16</v>
      </c>
      <c r="F335" s="106">
        <v>82</v>
      </c>
      <c r="G335" s="294">
        <v>7.5</v>
      </c>
      <c r="H335" s="294"/>
      <c r="I335" s="294">
        <v>1.5</v>
      </c>
      <c r="J335" s="294"/>
      <c r="K335" s="294"/>
      <c r="L335" s="294"/>
      <c r="M335" s="310" t="s">
        <v>96</v>
      </c>
      <c r="N335" s="293">
        <v>-3.7</v>
      </c>
      <c r="O335" s="294">
        <v>0.3</v>
      </c>
      <c r="P335" s="294"/>
      <c r="Q335" s="294"/>
      <c r="R335" s="294"/>
      <c r="S335" s="294"/>
      <c r="T335" s="295">
        <v>3.9</v>
      </c>
      <c r="U335" s="294"/>
      <c r="V335" s="294">
        <v>2.2000000000000002</v>
      </c>
      <c r="W335" s="294"/>
      <c r="X335" s="294"/>
      <c r="Y335" s="294"/>
      <c r="Z335" s="295"/>
      <c r="AA335" s="294"/>
      <c r="AB335" s="294"/>
      <c r="AC335" s="294"/>
      <c r="AD335" s="294"/>
      <c r="AE335" s="294"/>
      <c r="AF335" s="108">
        <v>-47.9</v>
      </c>
      <c r="AG335" s="103">
        <v>3.43</v>
      </c>
      <c r="AH335" s="103"/>
      <c r="AI335" s="103"/>
      <c r="AJ335" s="103"/>
      <c r="AK335" s="107"/>
    </row>
    <row r="336" spans="1:37" ht="14.4" x14ac:dyDescent="0.3">
      <c r="A336" s="146" t="s">
        <v>806</v>
      </c>
      <c r="B336" s="260" t="s">
        <v>744</v>
      </c>
      <c r="C336" s="104" t="s">
        <v>789</v>
      </c>
      <c r="D336" s="106" t="s">
        <v>151</v>
      </c>
      <c r="E336" s="106">
        <v>16</v>
      </c>
      <c r="F336" s="106">
        <v>84</v>
      </c>
      <c r="G336" s="294">
        <v>7.5</v>
      </c>
      <c r="H336" s="294"/>
      <c r="I336" s="294">
        <v>1.8</v>
      </c>
      <c r="J336" s="294"/>
      <c r="K336" s="294"/>
      <c r="L336" s="294"/>
      <c r="M336" s="310" t="s">
        <v>846</v>
      </c>
      <c r="N336" s="295">
        <v>-3.4</v>
      </c>
      <c r="O336" s="294">
        <v>0.3</v>
      </c>
      <c r="P336" s="294"/>
      <c r="Q336" s="294"/>
      <c r="R336" s="294"/>
      <c r="S336" s="294"/>
      <c r="T336" s="295">
        <v>4</v>
      </c>
      <c r="U336" s="294"/>
      <c r="V336" s="294">
        <v>2.7</v>
      </c>
      <c r="W336" s="294"/>
      <c r="X336" s="294"/>
      <c r="Y336" s="294"/>
      <c r="Z336" s="295"/>
      <c r="AA336" s="294"/>
      <c r="AB336" s="294"/>
      <c r="AC336" s="294"/>
      <c r="AD336" s="294"/>
      <c r="AE336" s="294"/>
      <c r="AF336" s="108">
        <v>-45.5</v>
      </c>
      <c r="AG336" s="103">
        <v>3.54</v>
      </c>
      <c r="AH336" s="103"/>
      <c r="AI336" s="103"/>
      <c r="AJ336" s="103"/>
      <c r="AK336" s="107"/>
    </row>
    <row r="337" spans="1:38" ht="14.4" x14ac:dyDescent="0.3">
      <c r="A337" s="146" t="s">
        <v>806</v>
      </c>
      <c r="B337" s="260" t="s">
        <v>744</v>
      </c>
      <c r="C337" s="104" t="s">
        <v>152</v>
      </c>
      <c r="D337" s="106" t="s">
        <v>151</v>
      </c>
      <c r="E337" s="106">
        <v>16</v>
      </c>
      <c r="F337" s="106">
        <v>85</v>
      </c>
      <c r="G337" s="294">
        <v>7.7</v>
      </c>
      <c r="H337" s="294"/>
      <c r="I337" s="294">
        <v>1.6</v>
      </c>
      <c r="J337" s="294"/>
      <c r="K337" s="294"/>
      <c r="L337" s="294"/>
      <c r="M337" s="310" t="s">
        <v>96</v>
      </c>
      <c r="N337" s="295">
        <v>-1.5</v>
      </c>
      <c r="O337" s="294">
        <v>0.3</v>
      </c>
      <c r="P337" s="294"/>
      <c r="Q337" s="294"/>
      <c r="R337" s="294"/>
      <c r="S337" s="294"/>
      <c r="T337" s="295">
        <v>6</v>
      </c>
      <c r="U337" s="294"/>
      <c r="V337" s="294">
        <v>2.2999999999999998</v>
      </c>
      <c r="W337" s="294"/>
      <c r="X337" s="294"/>
      <c r="Y337" s="294"/>
      <c r="Z337" s="295"/>
      <c r="AA337" s="294"/>
      <c r="AB337" s="294"/>
      <c r="AC337" s="294"/>
      <c r="AD337" s="294"/>
      <c r="AE337" s="294"/>
      <c r="AF337" s="108">
        <v>-19</v>
      </c>
      <c r="AG337" s="103">
        <v>4.09</v>
      </c>
      <c r="AH337" s="103"/>
      <c r="AI337" s="103"/>
      <c r="AJ337" s="103"/>
      <c r="AK337" s="107"/>
    </row>
    <row r="338" spans="1:38" ht="14.4" x14ac:dyDescent="0.3">
      <c r="A338" s="161" t="s">
        <v>182</v>
      </c>
      <c r="B338" s="68" t="s">
        <v>189</v>
      </c>
      <c r="C338" s="77" t="s">
        <v>449</v>
      </c>
      <c r="D338" s="65" t="s">
        <v>151</v>
      </c>
      <c r="E338" s="65">
        <v>8</v>
      </c>
      <c r="F338" s="65">
        <v>17</v>
      </c>
      <c r="G338" s="93">
        <v>33.200000000000003</v>
      </c>
      <c r="H338" s="311">
        <v>4.7</v>
      </c>
      <c r="I338" s="93"/>
      <c r="J338" s="93"/>
      <c r="K338" s="93"/>
      <c r="L338" s="93"/>
      <c r="M338" s="296" t="s">
        <v>155</v>
      </c>
      <c r="N338" s="273"/>
      <c r="O338" s="93"/>
      <c r="P338" s="93"/>
      <c r="Q338" s="93"/>
      <c r="R338" s="93"/>
      <c r="S338" s="93"/>
      <c r="T338" s="273">
        <v>16.100000000000001</v>
      </c>
      <c r="U338" s="93">
        <v>5.3</v>
      </c>
      <c r="V338" s="93"/>
      <c r="W338" s="93"/>
      <c r="X338" s="93"/>
      <c r="Y338" s="93"/>
      <c r="Z338" s="273"/>
      <c r="AA338" s="93"/>
      <c r="AB338" s="93"/>
      <c r="AC338" s="93"/>
      <c r="AD338" s="93"/>
      <c r="AE338" s="93"/>
      <c r="AF338" s="85"/>
      <c r="AG338" s="64"/>
      <c r="AH338" s="64"/>
      <c r="AI338" s="64"/>
      <c r="AJ338" s="64"/>
      <c r="AK338" s="62"/>
    </row>
    <row r="339" spans="1:38" ht="14.4" x14ac:dyDescent="0.3">
      <c r="A339" s="161" t="s">
        <v>182</v>
      </c>
      <c r="B339" s="68" t="s">
        <v>189</v>
      </c>
      <c r="C339" s="77" t="s">
        <v>152</v>
      </c>
      <c r="D339" s="65" t="s">
        <v>151</v>
      </c>
      <c r="E339" s="65">
        <v>8</v>
      </c>
      <c r="F339" s="65">
        <v>16</v>
      </c>
      <c r="G339" s="93">
        <v>36.700000000000003</v>
      </c>
      <c r="H339" s="311">
        <v>4</v>
      </c>
      <c r="I339" s="93"/>
      <c r="J339" s="93"/>
      <c r="K339" s="93"/>
      <c r="L339" s="93"/>
      <c r="M339" s="296" t="s">
        <v>155</v>
      </c>
      <c r="N339" s="273"/>
      <c r="O339" s="93"/>
      <c r="P339" s="93"/>
      <c r="Q339" s="93"/>
      <c r="R339" s="93"/>
      <c r="S339" s="93"/>
      <c r="T339" s="273">
        <v>29.1</v>
      </c>
      <c r="U339" s="93">
        <v>4.8</v>
      </c>
      <c r="V339" s="93"/>
      <c r="W339" s="93"/>
      <c r="X339" s="93"/>
      <c r="Y339" s="93"/>
      <c r="Z339" s="273"/>
      <c r="AA339" s="93"/>
      <c r="AB339" s="93"/>
      <c r="AC339" s="93"/>
      <c r="AD339" s="93"/>
      <c r="AE339" s="93"/>
      <c r="AF339" s="85"/>
      <c r="AG339" s="64"/>
      <c r="AH339" s="64"/>
      <c r="AI339" s="64"/>
      <c r="AJ339" s="64"/>
      <c r="AK339" s="62"/>
    </row>
    <row r="340" spans="1:38" ht="14.4" x14ac:dyDescent="0.3">
      <c r="A340" s="161" t="s">
        <v>182</v>
      </c>
      <c r="B340" s="77" t="s">
        <v>367</v>
      </c>
      <c r="C340" s="75" t="s">
        <v>447</v>
      </c>
      <c r="D340" s="65" t="s">
        <v>151</v>
      </c>
      <c r="E340" s="67">
        <v>8</v>
      </c>
      <c r="F340" s="65">
        <v>17</v>
      </c>
      <c r="G340" s="95">
        <v>39.980699999999999</v>
      </c>
      <c r="H340" s="95">
        <v>3.1936999999999998</v>
      </c>
      <c r="I340" s="66"/>
      <c r="J340" s="93"/>
      <c r="K340" s="93"/>
      <c r="L340" s="93"/>
      <c r="M340" s="296" t="s">
        <v>155</v>
      </c>
      <c r="N340" s="273"/>
      <c r="O340" s="93"/>
      <c r="P340" s="93"/>
      <c r="Q340" s="93"/>
      <c r="R340" s="93"/>
      <c r="S340" s="93"/>
      <c r="T340" s="94">
        <v>17.720750000000002</v>
      </c>
      <c r="U340" s="287">
        <v>3.5873499999999998</v>
      </c>
      <c r="V340" s="66"/>
      <c r="W340" s="66"/>
      <c r="X340" s="66"/>
      <c r="Y340" s="66"/>
      <c r="Z340" s="273"/>
      <c r="AA340" s="78"/>
      <c r="AB340" s="78"/>
      <c r="AC340" s="78"/>
      <c r="AD340" s="78"/>
      <c r="AE340" s="78"/>
      <c r="AF340" s="85"/>
      <c r="AG340" s="64"/>
      <c r="AH340" s="64"/>
      <c r="AI340" s="64"/>
      <c r="AJ340" s="64"/>
      <c r="AK340" s="62"/>
      <c r="AL340" s="7"/>
    </row>
    <row r="341" spans="1:38" ht="14.4" x14ac:dyDescent="0.3">
      <c r="A341" s="161" t="s">
        <v>182</v>
      </c>
      <c r="B341" s="77" t="s">
        <v>367</v>
      </c>
      <c r="C341" s="75" t="s">
        <v>152</v>
      </c>
      <c r="D341" s="65" t="s">
        <v>151</v>
      </c>
      <c r="E341" s="67">
        <v>8</v>
      </c>
      <c r="F341" s="65">
        <v>16</v>
      </c>
      <c r="G341" s="287">
        <v>46.775499999999994</v>
      </c>
      <c r="H341" s="287">
        <v>3.4245000000000019</v>
      </c>
      <c r="I341" s="93"/>
      <c r="J341" s="93"/>
      <c r="K341" s="93"/>
      <c r="L341" s="93"/>
      <c r="M341" s="296" t="s">
        <v>155</v>
      </c>
      <c r="N341" s="273"/>
      <c r="O341" s="93"/>
      <c r="P341" s="93"/>
      <c r="Q341" s="93"/>
      <c r="R341" s="93"/>
      <c r="S341" s="93"/>
      <c r="T341" s="286">
        <v>42.698949999999996</v>
      </c>
      <c r="U341" s="287">
        <v>4.1720499999999987</v>
      </c>
      <c r="V341" s="93"/>
      <c r="W341" s="93"/>
      <c r="X341" s="93"/>
      <c r="Y341" s="93"/>
      <c r="Z341" s="273"/>
      <c r="AA341" s="93"/>
      <c r="AB341" s="93"/>
      <c r="AC341" s="93"/>
      <c r="AD341" s="93"/>
      <c r="AE341" s="93"/>
      <c r="AF341" s="85"/>
      <c r="AG341" s="64"/>
      <c r="AH341" s="64"/>
      <c r="AI341" s="64"/>
      <c r="AJ341" s="64"/>
      <c r="AK341" s="62"/>
      <c r="AL341" s="7"/>
    </row>
    <row r="342" spans="1:38" ht="14.4" x14ac:dyDescent="0.3">
      <c r="A342" s="162" t="s">
        <v>333</v>
      </c>
      <c r="B342" s="77" t="s">
        <v>160</v>
      </c>
      <c r="C342" s="77" t="s">
        <v>456</v>
      </c>
      <c r="D342" s="65" t="s">
        <v>151</v>
      </c>
      <c r="E342" s="65">
        <v>16</v>
      </c>
      <c r="F342" s="65">
        <v>65</v>
      </c>
      <c r="G342" s="66">
        <v>15.7</v>
      </c>
      <c r="H342" s="93"/>
      <c r="I342" s="66">
        <v>6.61</v>
      </c>
      <c r="J342" s="93"/>
      <c r="K342" s="93"/>
      <c r="L342" s="93"/>
      <c r="M342" s="71" t="s">
        <v>155</v>
      </c>
      <c r="N342" s="90"/>
      <c r="O342" s="66"/>
      <c r="P342" s="93"/>
      <c r="Q342" s="93"/>
      <c r="R342" s="93"/>
      <c r="S342" s="93"/>
      <c r="T342" s="273">
        <v>11.9</v>
      </c>
      <c r="U342" s="93"/>
      <c r="V342" s="93">
        <v>8.2799999999999994</v>
      </c>
      <c r="W342" s="93"/>
      <c r="X342" s="93"/>
      <c r="Y342" s="93"/>
      <c r="Z342" s="273"/>
      <c r="AA342" s="93"/>
      <c r="AB342" s="93"/>
      <c r="AC342" s="93"/>
      <c r="AD342" s="93"/>
      <c r="AE342" s="93"/>
      <c r="AF342" s="85"/>
      <c r="AG342" s="64"/>
      <c r="AH342" s="64"/>
      <c r="AI342" s="64"/>
      <c r="AJ342" s="64"/>
      <c r="AK342" s="62"/>
    </row>
    <row r="343" spans="1:38" ht="14.4" x14ac:dyDescent="0.3">
      <c r="A343" s="162" t="s">
        <v>333</v>
      </c>
      <c r="B343" s="77" t="s">
        <v>160</v>
      </c>
      <c r="C343" s="77" t="s">
        <v>454</v>
      </c>
      <c r="D343" s="65" t="s">
        <v>151</v>
      </c>
      <c r="E343" s="65">
        <v>16</v>
      </c>
      <c r="F343" s="67">
        <v>61</v>
      </c>
      <c r="G343" s="93">
        <v>15</v>
      </c>
      <c r="H343" s="93"/>
      <c r="I343" s="93">
        <v>7.07</v>
      </c>
      <c r="J343" s="93"/>
      <c r="K343" s="93"/>
      <c r="L343" s="93"/>
      <c r="M343" s="71" t="s">
        <v>155</v>
      </c>
      <c r="N343" s="90"/>
      <c r="O343" s="66"/>
      <c r="P343" s="93"/>
      <c r="Q343" s="93"/>
      <c r="R343" s="93"/>
      <c r="S343" s="93"/>
      <c r="T343" s="273">
        <v>7.1</v>
      </c>
      <c r="U343" s="93"/>
      <c r="V343" s="93">
        <v>7.61</v>
      </c>
      <c r="W343" s="93"/>
      <c r="X343" s="93"/>
      <c r="Y343" s="93"/>
      <c r="Z343" s="273"/>
      <c r="AA343" s="93"/>
      <c r="AB343" s="93"/>
      <c r="AC343" s="93"/>
      <c r="AD343" s="93"/>
      <c r="AE343" s="93"/>
      <c r="AF343" s="85"/>
      <c r="AG343" s="64"/>
      <c r="AH343" s="64"/>
      <c r="AI343" s="64"/>
      <c r="AJ343" s="64"/>
      <c r="AK343" s="62"/>
    </row>
    <row r="344" spans="1:38" ht="14.4" x14ac:dyDescent="0.3">
      <c r="A344" s="162" t="s">
        <v>333</v>
      </c>
      <c r="B344" s="77" t="s">
        <v>160</v>
      </c>
      <c r="C344" s="77" t="s">
        <v>453</v>
      </c>
      <c r="D344" s="65" t="s">
        <v>151</v>
      </c>
      <c r="E344" s="65">
        <v>16</v>
      </c>
      <c r="F344" s="65">
        <v>64</v>
      </c>
      <c r="G344" s="66">
        <v>14.5</v>
      </c>
      <c r="H344" s="93"/>
      <c r="I344" s="66">
        <v>7.2</v>
      </c>
      <c r="J344" s="93"/>
      <c r="K344" s="93"/>
      <c r="L344" s="93"/>
      <c r="M344" s="71" t="s">
        <v>155</v>
      </c>
      <c r="N344" s="90"/>
      <c r="O344" s="66"/>
      <c r="P344" s="93"/>
      <c r="Q344" s="93"/>
      <c r="R344" s="93"/>
      <c r="S344" s="93"/>
      <c r="T344" s="273">
        <v>6.6</v>
      </c>
      <c r="U344" s="93"/>
      <c r="V344" s="93">
        <v>6.77</v>
      </c>
      <c r="W344" s="93"/>
      <c r="X344" s="93"/>
      <c r="Y344" s="93"/>
      <c r="Z344" s="273"/>
      <c r="AA344" s="93"/>
      <c r="AB344" s="93"/>
      <c r="AC344" s="93"/>
      <c r="AD344" s="93"/>
      <c r="AE344" s="93"/>
      <c r="AF344" s="85"/>
      <c r="AG344" s="64"/>
      <c r="AH344" s="64"/>
      <c r="AI344" s="64"/>
      <c r="AJ344" s="64"/>
      <c r="AK344" s="62"/>
    </row>
    <row r="345" spans="1:38" ht="14.4" x14ac:dyDescent="0.3">
      <c r="A345" s="162" t="s">
        <v>333</v>
      </c>
      <c r="B345" s="77" t="s">
        <v>160</v>
      </c>
      <c r="C345" s="77" t="s">
        <v>455</v>
      </c>
      <c r="D345" s="65" t="s">
        <v>151</v>
      </c>
      <c r="E345" s="65">
        <v>16</v>
      </c>
      <c r="F345" s="65">
        <v>65</v>
      </c>
      <c r="G345" s="66">
        <v>13.3</v>
      </c>
      <c r="H345" s="93"/>
      <c r="I345" s="66">
        <v>7.29</v>
      </c>
      <c r="J345" s="93"/>
      <c r="K345" s="93"/>
      <c r="L345" s="93"/>
      <c r="M345" s="71" t="s">
        <v>155</v>
      </c>
      <c r="N345" s="90"/>
      <c r="O345" s="66"/>
      <c r="P345" s="93"/>
      <c r="Q345" s="93"/>
      <c r="R345" s="93"/>
      <c r="S345" s="93"/>
      <c r="T345" s="273">
        <v>6.8</v>
      </c>
      <c r="U345" s="93"/>
      <c r="V345" s="93">
        <v>6.85</v>
      </c>
      <c r="W345" s="93"/>
      <c r="X345" s="93"/>
      <c r="Y345" s="93"/>
      <c r="Z345" s="273"/>
      <c r="AA345" s="93"/>
      <c r="AB345" s="93"/>
      <c r="AC345" s="93"/>
      <c r="AD345" s="93"/>
      <c r="AE345" s="93"/>
      <c r="AF345" s="85"/>
      <c r="AG345" s="64"/>
      <c r="AH345" s="64"/>
      <c r="AI345" s="64"/>
      <c r="AJ345" s="64"/>
      <c r="AK345" s="62"/>
    </row>
    <row r="346" spans="1:38" ht="14.4" x14ac:dyDescent="0.3">
      <c r="A346" s="162" t="s">
        <v>333</v>
      </c>
      <c r="B346" s="77" t="s">
        <v>160</v>
      </c>
      <c r="C346" s="68" t="s">
        <v>448</v>
      </c>
      <c r="D346" s="65" t="s">
        <v>151</v>
      </c>
      <c r="E346" s="65">
        <v>16</v>
      </c>
      <c r="F346" s="65">
        <v>63</v>
      </c>
      <c r="G346" s="66">
        <v>15</v>
      </c>
      <c r="H346" s="93"/>
      <c r="I346" s="66">
        <v>7.8</v>
      </c>
      <c r="J346" s="93"/>
      <c r="K346" s="93"/>
      <c r="L346" s="93"/>
      <c r="M346" s="71" t="s">
        <v>155</v>
      </c>
      <c r="N346" s="90"/>
      <c r="O346" s="66"/>
      <c r="P346" s="93"/>
      <c r="Q346" s="93"/>
      <c r="R346" s="93"/>
      <c r="S346" s="93"/>
      <c r="T346" s="273">
        <v>4.3</v>
      </c>
      <c r="U346" s="93"/>
      <c r="V346" s="93">
        <v>4.88</v>
      </c>
      <c r="W346" s="93"/>
      <c r="X346" s="93"/>
      <c r="Y346" s="93"/>
      <c r="Z346" s="273"/>
      <c r="AA346" s="93"/>
      <c r="AB346" s="93"/>
      <c r="AC346" s="93"/>
      <c r="AD346" s="93"/>
      <c r="AE346" s="93"/>
      <c r="AF346" s="85"/>
      <c r="AG346" s="64"/>
      <c r="AH346" s="64"/>
      <c r="AI346" s="64"/>
      <c r="AJ346" s="64"/>
      <c r="AK346" s="62"/>
    </row>
    <row r="347" spans="1:38" ht="14.4" x14ac:dyDescent="0.3">
      <c r="A347" s="158" t="s">
        <v>333</v>
      </c>
      <c r="B347" s="77" t="s">
        <v>160</v>
      </c>
      <c r="C347" s="77" t="s">
        <v>152</v>
      </c>
      <c r="D347" s="65" t="s">
        <v>151</v>
      </c>
      <c r="E347" s="65">
        <v>16</v>
      </c>
      <c r="F347" s="65">
        <v>61</v>
      </c>
      <c r="G347" s="93">
        <v>12.8</v>
      </c>
      <c r="H347" s="93"/>
      <c r="I347" s="93">
        <v>6.2</v>
      </c>
      <c r="J347" s="93"/>
      <c r="K347" s="93"/>
      <c r="L347" s="93"/>
      <c r="M347" s="71" t="s">
        <v>155</v>
      </c>
      <c r="N347" s="90"/>
      <c r="O347" s="66"/>
      <c r="P347" s="93"/>
      <c r="Q347" s="93"/>
      <c r="R347" s="93"/>
      <c r="S347" s="93"/>
      <c r="T347" s="273">
        <v>11.4</v>
      </c>
      <c r="U347" s="93"/>
      <c r="V347" s="93">
        <v>7.18</v>
      </c>
      <c r="W347" s="93"/>
      <c r="X347" s="93"/>
      <c r="Y347" s="93"/>
      <c r="Z347" s="273"/>
      <c r="AA347" s="93"/>
      <c r="AB347" s="93"/>
      <c r="AC347" s="93"/>
      <c r="AD347" s="93"/>
      <c r="AE347" s="93"/>
      <c r="AF347" s="85"/>
      <c r="AG347" s="64"/>
      <c r="AH347" s="64"/>
      <c r="AI347" s="64"/>
      <c r="AJ347" s="64"/>
      <c r="AK347" s="62"/>
    </row>
    <row r="348" spans="1:38" ht="14.4" x14ac:dyDescent="0.3">
      <c r="A348" s="157" t="s">
        <v>333</v>
      </c>
      <c r="B348" s="77" t="s">
        <v>156</v>
      </c>
      <c r="C348" s="77" t="s">
        <v>456</v>
      </c>
      <c r="D348" s="65" t="s">
        <v>151</v>
      </c>
      <c r="E348" s="65">
        <v>16</v>
      </c>
      <c r="F348" s="65">
        <v>65</v>
      </c>
      <c r="G348" s="93">
        <v>32.200000000000003</v>
      </c>
      <c r="H348" s="93"/>
      <c r="I348" s="93">
        <v>13.5</v>
      </c>
      <c r="J348" s="93"/>
      <c r="K348" s="93"/>
      <c r="L348" s="93"/>
      <c r="M348" s="71" t="s">
        <v>155</v>
      </c>
      <c r="N348" s="90"/>
      <c r="O348" s="66"/>
      <c r="P348" s="93"/>
      <c r="Q348" s="93"/>
      <c r="R348" s="93"/>
      <c r="S348" s="93"/>
      <c r="T348" s="273">
        <v>17.399999999999999</v>
      </c>
      <c r="U348" s="93"/>
      <c r="V348" s="93">
        <v>15.3</v>
      </c>
      <c r="W348" s="93"/>
      <c r="X348" s="93"/>
      <c r="Y348" s="93"/>
      <c r="Z348" s="273"/>
      <c r="AA348" s="93"/>
      <c r="AB348" s="93"/>
      <c r="AC348" s="93"/>
      <c r="AD348" s="93"/>
      <c r="AE348" s="93"/>
      <c r="AF348" s="85"/>
      <c r="AG348" s="64"/>
      <c r="AH348" s="64"/>
      <c r="AI348" s="64"/>
      <c r="AJ348" s="64"/>
      <c r="AK348" s="62"/>
    </row>
    <row r="349" spans="1:38" ht="14.4" x14ac:dyDescent="0.3">
      <c r="A349" s="160" t="s">
        <v>333</v>
      </c>
      <c r="B349" s="77" t="s">
        <v>156</v>
      </c>
      <c r="C349" s="77" t="s">
        <v>454</v>
      </c>
      <c r="D349" s="65" t="s">
        <v>151</v>
      </c>
      <c r="E349" s="65">
        <v>16</v>
      </c>
      <c r="F349" s="67">
        <v>61</v>
      </c>
      <c r="G349" s="93">
        <v>32.9</v>
      </c>
      <c r="H349" s="93"/>
      <c r="I349" s="93">
        <v>15.5</v>
      </c>
      <c r="J349" s="66"/>
      <c r="K349" s="66"/>
      <c r="L349" s="66"/>
      <c r="M349" s="71" t="s">
        <v>155</v>
      </c>
      <c r="N349" s="90"/>
      <c r="O349" s="66"/>
      <c r="P349" s="93"/>
      <c r="Q349" s="93"/>
      <c r="R349" s="93"/>
      <c r="S349" s="93"/>
      <c r="T349" s="273">
        <v>10.9</v>
      </c>
      <c r="U349" s="93"/>
      <c r="V349" s="93">
        <v>12.4</v>
      </c>
      <c r="W349" s="93"/>
      <c r="X349" s="93"/>
      <c r="Y349" s="93"/>
      <c r="Z349" s="273"/>
      <c r="AA349" s="93"/>
      <c r="AB349" s="93"/>
      <c r="AC349" s="93"/>
      <c r="AD349" s="93"/>
      <c r="AE349" s="93"/>
      <c r="AF349" s="85"/>
      <c r="AG349" s="64"/>
      <c r="AH349" s="64"/>
      <c r="AI349" s="64"/>
      <c r="AJ349" s="64"/>
      <c r="AK349" s="62"/>
    </row>
    <row r="350" spans="1:38" ht="14.4" x14ac:dyDescent="0.3">
      <c r="A350" s="160" t="s">
        <v>333</v>
      </c>
      <c r="B350" s="77" t="s">
        <v>156</v>
      </c>
      <c r="C350" s="77" t="s">
        <v>453</v>
      </c>
      <c r="D350" s="65" t="s">
        <v>151</v>
      </c>
      <c r="E350" s="65">
        <v>16</v>
      </c>
      <c r="F350" s="65">
        <v>64</v>
      </c>
      <c r="G350" s="93">
        <v>33.799999999999997</v>
      </c>
      <c r="H350" s="93"/>
      <c r="I350" s="93">
        <v>14.5</v>
      </c>
      <c r="J350" s="93"/>
      <c r="K350" s="93"/>
      <c r="L350" s="93"/>
      <c r="M350" s="71" t="s">
        <v>155</v>
      </c>
      <c r="N350" s="90"/>
      <c r="O350" s="66"/>
      <c r="P350" s="93"/>
      <c r="Q350" s="93"/>
      <c r="R350" s="93"/>
      <c r="S350" s="93"/>
      <c r="T350" s="273">
        <v>10.7</v>
      </c>
      <c r="U350" s="93"/>
      <c r="V350" s="93">
        <v>12.9</v>
      </c>
      <c r="W350" s="93"/>
      <c r="X350" s="93"/>
      <c r="Y350" s="93"/>
      <c r="Z350" s="273"/>
      <c r="AA350" s="93"/>
      <c r="AB350" s="93"/>
      <c r="AC350" s="93"/>
      <c r="AD350" s="93"/>
      <c r="AE350" s="93"/>
      <c r="AF350" s="85"/>
      <c r="AG350" s="64"/>
      <c r="AH350" s="64"/>
      <c r="AI350" s="64"/>
      <c r="AJ350" s="64"/>
      <c r="AK350" s="62"/>
    </row>
    <row r="351" spans="1:38" ht="14.4" x14ac:dyDescent="0.3">
      <c r="A351" s="160" t="s">
        <v>333</v>
      </c>
      <c r="B351" s="77" t="s">
        <v>156</v>
      </c>
      <c r="C351" s="77" t="s">
        <v>455</v>
      </c>
      <c r="D351" s="65" t="s">
        <v>151</v>
      </c>
      <c r="E351" s="65">
        <v>16</v>
      </c>
      <c r="F351" s="65">
        <v>65</v>
      </c>
      <c r="G351" s="93">
        <v>29.4</v>
      </c>
      <c r="H351" s="93"/>
      <c r="I351" s="93">
        <v>11.5</v>
      </c>
      <c r="J351" s="93"/>
      <c r="K351" s="93"/>
      <c r="L351" s="93"/>
      <c r="M351" s="71" t="s">
        <v>155</v>
      </c>
      <c r="N351" s="90"/>
      <c r="O351" s="66"/>
      <c r="P351" s="93"/>
      <c r="Q351" s="93"/>
      <c r="R351" s="93"/>
      <c r="S351" s="93"/>
      <c r="T351" s="273">
        <v>9.8000000000000007</v>
      </c>
      <c r="U351" s="93"/>
      <c r="V351" s="93">
        <v>11.2</v>
      </c>
      <c r="W351" s="93"/>
      <c r="X351" s="93"/>
      <c r="Y351" s="93"/>
      <c r="Z351" s="273"/>
      <c r="AA351" s="93"/>
      <c r="AB351" s="93"/>
      <c r="AC351" s="93"/>
      <c r="AD351" s="93"/>
      <c r="AE351" s="93"/>
      <c r="AF351" s="85"/>
      <c r="AG351" s="64"/>
      <c r="AH351" s="64"/>
      <c r="AI351" s="64"/>
      <c r="AJ351" s="64"/>
      <c r="AK351" s="62"/>
    </row>
    <row r="352" spans="1:38" ht="14.4" x14ac:dyDescent="0.3">
      <c r="A352" s="160" t="s">
        <v>333</v>
      </c>
      <c r="B352" s="77" t="s">
        <v>156</v>
      </c>
      <c r="C352" s="68" t="s">
        <v>448</v>
      </c>
      <c r="D352" s="65" t="s">
        <v>151</v>
      </c>
      <c r="E352" s="65">
        <v>16</v>
      </c>
      <c r="F352" s="65">
        <v>63</v>
      </c>
      <c r="G352" s="93">
        <v>30.1</v>
      </c>
      <c r="H352" s="93"/>
      <c r="I352" s="93">
        <v>11.2</v>
      </c>
      <c r="J352" s="93"/>
      <c r="K352" s="93"/>
      <c r="L352" s="93"/>
      <c r="M352" s="71" t="s">
        <v>155</v>
      </c>
      <c r="N352" s="90"/>
      <c r="O352" s="66"/>
      <c r="P352" s="93"/>
      <c r="Q352" s="93"/>
      <c r="R352" s="93"/>
      <c r="S352" s="93"/>
      <c r="T352" s="273">
        <v>7.2</v>
      </c>
      <c r="U352" s="93"/>
      <c r="V352" s="93">
        <v>8.8000000000000007</v>
      </c>
      <c r="W352" s="93"/>
      <c r="X352" s="93"/>
      <c r="Y352" s="93"/>
      <c r="Z352" s="273"/>
      <c r="AA352" s="93"/>
      <c r="AB352" s="93"/>
      <c r="AC352" s="93"/>
      <c r="AD352" s="93"/>
      <c r="AE352" s="93"/>
      <c r="AF352" s="85"/>
      <c r="AG352" s="64"/>
      <c r="AH352" s="64"/>
      <c r="AI352" s="64"/>
      <c r="AJ352" s="64"/>
      <c r="AK352" s="62"/>
    </row>
    <row r="353" spans="1:37" ht="14.4" x14ac:dyDescent="0.3">
      <c r="A353" s="160" t="s">
        <v>333</v>
      </c>
      <c r="B353" s="77" t="s">
        <v>156</v>
      </c>
      <c r="C353" s="77" t="s">
        <v>152</v>
      </c>
      <c r="D353" s="65" t="s">
        <v>151</v>
      </c>
      <c r="E353" s="65">
        <v>16</v>
      </c>
      <c r="F353" s="65">
        <v>61</v>
      </c>
      <c r="G353" s="93">
        <v>32.9</v>
      </c>
      <c r="H353" s="93"/>
      <c r="I353" s="93">
        <v>13.8</v>
      </c>
      <c r="J353" s="93"/>
      <c r="K353" s="93"/>
      <c r="L353" s="93"/>
      <c r="M353" s="71" t="s">
        <v>155</v>
      </c>
      <c r="N353" s="90"/>
      <c r="O353" s="66"/>
      <c r="P353" s="93"/>
      <c r="Q353" s="93"/>
      <c r="R353" s="93"/>
      <c r="S353" s="93"/>
      <c r="T353" s="273">
        <v>25.6</v>
      </c>
      <c r="U353" s="93"/>
      <c r="V353" s="93">
        <v>18.3</v>
      </c>
      <c r="W353" s="93"/>
      <c r="X353" s="93"/>
      <c r="Y353" s="93"/>
      <c r="Z353" s="273"/>
      <c r="AA353" s="93"/>
      <c r="AB353" s="93"/>
      <c r="AC353" s="93"/>
      <c r="AD353" s="93"/>
      <c r="AE353" s="93"/>
      <c r="AF353" s="85"/>
      <c r="AG353" s="64"/>
      <c r="AH353" s="64"/>
      <c r="AI353" s="64"/>
      <c r="AJ353" s="64"/>
      <c r="AK353" s="62"/>
    </row>
    <row r="354" spans="1:37" ht="14.4" x14ac:dyDescent="0.3">
      <c r="A354" s="160" t="s">
        <v>333</v>
      </c>
      <c r="B354" s="68" t="s">
        <v>192</v>
      </c>
      <c r="C354" s="77" t="s">
        <v>456</v>
      </c>
      <c r="D354" s="65" t="s">
        <v>151</v>
      </c>
      <c r="E354" s="65">
        <v>16</v>
      </c>
      <c r="F354" s="65">
        <v>65</v>
      </c>
      <c r="G354" s="93">
        <v>6.71</v>
      </c>
      <c r="H354" s="93"/>
      <c r="I354" s="93">
        <v>1.88</v>
      </c>
      <c r="J354" s="93"/>
      <c r="K354" s="93"/>
      <c r="L354" s="93"/>
      <c r="M354" s="71" t="s">
        <v>155</v>
      </c>
      <c r="N354" s="90"/>
      <c r="O354" s="66"/>
      <c r="P354" s="93"/>
      <c r="Q354" s="93"/>
      <c r="R354" s="93"/>
      <c r="S354" s="93"/>
      <c r="T354" s="273">
        <v>5.26</v>
      </c>
      <c r="U354" s="93"/>
      <c r="V354" s="93">
        <v>2.4700000000000002</v>
      </c>
      <c r="W354" s="93"/>
      <c r="X354" s="93"/>
      <c r="Y354" s="93"/>
      <c r="Z354" s="273"/>
      <c r="AA354" s="93"/>
      <c r="AB354" s="93"/>
      <c r="AC354" s="93"/>
      <c r="AD354" s="93"/>
      <c r="AE354" s="93"/>
      <c r="AF354" s="85"/>
      <c r="AG354" s="64"/>
      <c r="AH354" s="64"/>
      <c r="AI354" s="64"/>
      <c r="AJ354" s="64"/>
      <c r="AK354" s="62"/>
    </row>
    <row r="355" spans="1:37" ht="14.4" x14ac:dyDescent="0.3">
      <c r="A355" s="160" t="s">
        <v>333</v>
      </c>
      <c r="B355" s="68" t="s">
        <v>192</v>
      </c>
      <c r="C355" s="77" t="s">
        <v>454</v>
      </c>
      <c r="D355" s="65" t="s">
        <v>151</v>
      </c>
      <c r="E355" s="65">
        <v>16</v>
      </c>
      <c r="F355" s="67">
        <v>61</v>
      </c>
      <c r="G355" s="93">
        <v>6.98</v>
      </c>
      <c r="H355" s="93"/>
      <c r="I355" s="93">
        <v>2.3199999999999998</v>
      </c>
      <c r="J355" s="93"/>
      <c r="K355" s="93"/>
      <c r="L355" s="93"/>
      <c r="M355" s="71" t="s">
        <v>155</v>
      </c>
      <c r="N355" s="90"/>
      <c r="O355" s="66"/>
      <c r="P355" s="93"/>
      <c r="Q355" s="93"/>
      <c r="R355" s="93"/>
      <c r="S355" s="93"/>
      <c r="T355" s="273">
        <v>4.21</v>
      </c>
      <c r="U355" s="93"/>
      <c r="V355" s="93">
        <v>2.76</v>
      </c>
      <c r="W355" s="93"/>
      <c r="X355" s="93"/>
      <c r="Y355" s="93"/>
      <c r="Z355" s="273"/>
      <c r="AA355" s="93"/>
      <c r="AB355" s="93"/>
      <c r="AC355" s="93"/>
      <c r="AD355" s="93"/>
      <c r="AE355" s="93"/>
      <c r="AF355" s="85"/>
      <c r="AG355" s="64"/>
      <c r="AH355" s="64"/>
      <c r="AI355" s="64"/>
      <c r="AJ355" s="64"/>
      <c r="AK355" s="62"/>
    </row>
    <row r="356" spans="1:37" ht="14.4" x14ac:dyDescent="0.3">
      <c r="A356" s="160" t="s">
        <v>333</v>
      </c>
      <c r="B356" s="68" t="s">
        <v>192</v>
      </c>
      <c r="C356" s="77" t="s">
        <v>453</v>
      </c>
      <c r="D356" s="65" t="s">
        <v>151</v>
      </c>
      <c r="E356" s="65">
        <v>16</v>
      </c>
      <c r="F356" s="65">
        <v>64</v>
      </c>
      <c r="G356" s="93">
        <v>6.74</v>
      </c>
      <c r="H356" s="93"/>
      <c r="I356" s="93">
        <v>2.0699999999999998</v>
      </c>
      <c r="J356" s="93"/>
      <c r="K356" s="93"/>
      <c r="L356" s="93"/>
      <c r="M356" s="71" t="s">
        <v>155</v>
      </c>
      <c r="N356" s="90"/>
      <c r="O356" s="66"/>
      <c r="P356" s="93"/>
      <c r="Q356" s="93"/>
      <c r="R356" s="93"/>
      <c r="S356" s="93"/>
      <c r="T356" s="273">
        <v>3.64</v>
      </c>
      <c r="U356" s="93"/>
      <c r="V356" s="93">
        <v>2.39</v>
      </c>
      <c r="W356" s="93"/>
      <c r="X356" s="93"/>
      <c r="Y356" s="93"/>
      <c r="Z356" s="273"/>
      <c r="AA356" s="93"/>
      <c r="AB356" s="93"/>
      <c r="AC356" s="93"/>
      <c r="AD356" s="93"/>
      <c r="AE356" s="93"/>
      <c r="AF356" s="85"/>
      <c r="AG356" s="64"/>
      <c r="AH356" s="64"/>
      <c r="AI356" s="64"/>
      <c r="AJ356" s="64"/>
      <c r="AK356" s="62"/>
    </row>
    <row r="357" spans="1:37" ht="14.4" x14ac:dyDescent="0.3">
      <c r="A357" s="160" t="s">
        <v>333</v>
      </c>
      <c r="B357" s="68" t="s">
        <v>192</v>
      </c>
      <c r="C357" s="77" t="s">
        <v>455</v>
      </c>
      <c r="D357" s="65" t="s">
        <v>151</v>
      </c>
      <c r="E357" s="65">
        <v>16</v>
      </c>
      <c r="F357" s="65">
        <v>65</v>
      </c>
      <c r="G357" s="93">
        <v>6.84</v>
      </c>
      <c r="H357" s="93"/>
      <c r="I357" s="93">
        <v>1.85</v>
      </c>
      <c r="J357" s="93"/>
      <c r="K357" s="93"/>
      <c r="L357" s="93"/>
      <c r="M357" s="71" t="s">
        <v>155</v>
      </c>
      <c r="N357" s="90"/>
      <c r="O357" s="66"/>
      <c r="P357" s="93"/>
      <c r="Q357" s="93"/>
      <c r="R357" s="93"/>
      <c r="S357" s="93"/>
      <c r="T357" s="273">
        <v>3.99</v>
      </c>
      <c r="U357" s="93"/>
      <c r="V357" s="93">
        <v>2.4500000000000002</v>
      </c>
      <c r="W357" s="93"/>
      <c r="X357" s="93"/>
      <c r="Y357" s="93"/>
      <c r="Z357" s="273"/>
      <c r="AA357" s="93"/>
      <c r="AB357" s="93"/>
      <c r="AC357" s="93"/>
      <c r="AD357" s="93"/>
      <c r="AE357" s="93"/>
      <c r="AF357" s="85"/>
      <c r="AG357" s="64"/>
      <c r="AH357" s="64"/>
      <c r="AI357" s="64"/>
      <c r="AJ357" s="64"/>
      <c r="AK357" s="62"/>
    </row>
    <row r="358" spans="1:37" ht="14.4" x14ac:dyDescent="0.3">
      <c r="A358" s="160" t="s">
        <v>333</v>
      </c>
      <c r="B358" s="68" t="s">
        <v>192</v>
      </c>
      <c r="C358" s="68" t="s">
        <v>448</v>
      </c>
      <c r="D358" s="65" t="s">
        <v>151</v>
      </c>
      <c r="E358" s="65">
        <v>16</v>
      </c>
      <c r="F358" s="65">
        <v>63</v>
      </c>
      <c r="G358" s="93">
        <v>6.54</v>
      </c>
      <c r="H358" s="93"/>
      <c r="I358" s="93">
        <v>1.54</v>
      </c>
      <c r="J358" s="93"/>
      <c r="K358" s="93"/>
      <c r="L358" s="93"/>
      <c r="M358" s="71" t="s">
        <v>155</v>
      </c>
      <c r="N358" s="90"/>
      <c r="O358" s="66"/>
      <c r="P358" s="93"/>
      <c r="Q358" s="93"/>
      <c r="R358" s="93"/>
      <c r="S358" s="93"/>
      <c r="T358" s="273">
        <v>3.07</v>
      </c>
      <c r="U358" s="93"/>
      <c r="V358" s="93">
        <v>2.15</v>
      </c>
      <c r="W358" s="93"/>
      <c r="X358" s="93"/>
      <c r="Y358" s="93"/>
      <c r="Z358" s="273"/>
      <c r="AA358" s="93"/>
      <c r="AB358" s="93"/>
      <c r="AC358" s="93"/>
      <c r="AD358" s="93"/>
      <c r="AE358" s="93"/>
      <c r="AF358" s="85"/>
      <c r="AG358" s="64"/>
      <c r="AH358" s="64"/>
      <c r="AI358" s="64"/>
      <c r="AJ358" s="64"/>
      <c r="AK358" s="62"/>
    </row>
    <row r="359" spans="1:37" ht="14.4" x14ac:dyDescent="0.3">
      <c r="A359" s="258" t="s">
        <v>333</v>
      </c>
      <c r="B359" s="68" t="s">
        <v>192</v>
      </c>
      <c r="C359" s="77" t="s">
        <v>152</v>
      </c>
      <c r="D359" s="65" t="s">
        <v>151</v>
      </c>
      <c r="E359" s="65">
        <v>16</v>
      </c>
      <c r="F359" s="65">
        <v>61</v>
      </c>
      <c r="G359" s="93">
        <v>6.34</v>
      </c>
      <c r="H359" s="93"/>
      <c r="I359" s="93">
        <v>1.83</v>
      </c>
      <c r="J359" s="93"/>
      <c r="K359" s="93"/>
      <c r="L359" s="93"/>
      <c r="M359" s="71" t="s">
        <v>155</v>
      </c>
      <c r="N359" s="90"/>
      <c r="O359" s="66"/>
      <c r="P359" s="93"/>
      <c r="Q359" s="93"/>
      <c r="R359" s="93"/>
      <c r="S359" s="93"/>
      <c r="T359" s="273">
        <v>6.05</v>
      </c>
      <c r="U359" s="93"/>
      <c r="V359" s="93">
        <v>2.31</v>
      </c>
      <c r="W359" s="93"/>
      <c r="X359" s="93"/>
      <c r="Y359" s="93"/>
      <c r="Z359" s="273"/>
      <c r="AA359" s="93"/>
      <c r="AB359" s="93"/>
      <c r="AC359" s="93"/>
      <c r="AD359" s="93"/>
      <c r="AE359" s="93"/>
      <c r="AF359" s="85"/>
      <c r="AG359" s="64"/>
      <c r="AH359" s="64"/>
      <c r="AI359" s="64"/>
      <c r="AJ359" s="64"/>
      <c r="AK359" s="62"/>
    </row>
    <row r="360" spans="1:37" ht="14.4" x14ac:dyDescent="0.3">
      <c r="A360" s="74" t="s">
        <v>333</v>
      </c>
      <c r="B360" s="68" t="s">
        <v>159</v>
      </c>
      <c r="C360" s="77" t="s">
        <v>456</v>
      </c>
      <c r="D360" s="65" t="s">
        <v>151</v>
      </c>
      <c r="E360" s="65">
        <v>16</v>
      </c>
      <c r="F360" s="65">
        <v>65</v>
      </c>
      <c r="G360" s="93"/>
      <c r="H360" s="93"/>
      <c r="I360" s="93"/>
      <c r="J360" s="93"/>
      <c r="K360" s="93"/>
      <c r="L360" s="93"/>
      <c r="M360" s="296" t="s">
        <v>94</v>
      </c>
      <c r="N360" s="273">
        <v>-3.3</v>
      </c>
      <c r="O360" s="93">
        <v>0.9</v>
      </c>
      <c r="P360" s="93"/>
      <c r="Q360" s="93"/>
      <c r="R360" s="93"/>
      <c r="S360" s="93"/>
      <c r="T360" s="273"/>
      <c r="U360" s="93"/>
      <c r="V360" s="93"/>
      <c r="W360" s="93"/>
      <c r="X360" s="93"/>
      <c r="Y360" s="93"/>
      <c r="Z360" s="273"/>
      <c r="AA360" s="93"/>
      <c r="AB360" s="93"/>
      <c r="AC360" s="93"/>
      <c r="AD360" s="93"/>
      <c r="AE360" s="93"/>
      <c r="AF360" s="85"/>
      <c r="AG360" s="64"/>
      <c r="AH360" s="64"/>
      <c r="AI360" s="64"/>
      <c r="AJ360" s="64"/>
      <c r="AK360" s="62"/>
    </row>
    <row r="361" spans="1:37" ht="14.4" x14ac:dyDescent="0.3">
      <c r="A361" s="74" t="s">
        <v>333</v>
      </c>
      <c r="B361" s="68" t="s">
        <v>159</v>
      </c>
      <c r="C361" s="77" t="s">
        <v>454</v>
      </c>
      <c r="D361" s="65" t="s">
        <v>151</v>
      </c>
      <c r="E361" s="65">
        <v>16</v>
      </c>
      <c r="F361" s="65">
        <v>61</v>
      </c>
      <c r="G361" s="93"/>
      <c r="H361" s="93"/>
      <c r="I361" s="93"/>
      <c r="J361" s="93"/>
      <c r="K361" s="93"/>
      <c r="L361" s="93"/>
      <c r="M361" s="296" t="s">
        <v>94</v>
      </c>
      <c r="N361" s="273">
        <v>-10.4</v>
      </c>
      <c r="O361" s="93">
        <v>0.9</v>
      </c>
      <c r="P361" s="93"/>
      <c r="Q361" s="93"/>
      <c r="R361" s="93"/>
      <c r="S361" s="93"/>
      <c r="T361" s="273"/>
      <c r="U361" s="93"/>
      <c r="V361" s="93"/>
      <c r="W361" s="93"/>
      <c r="X361" s="93"/>
      <c r="Y361" s="93"/>
      <c r="Z361" s="273"/>
      <c r="AA361" s="93"/>
      <c r="AB361" s="93"/>
      <c r="AC361" s="93"/>
      <c r="AD361" s="93"/>
      <c r="AE361" s="93"/>
      <c r="AF361" s="85"/>
      <c r="AG361" s="64"/>
      <c r="AH361" s="64"/>
      <c r="AI361" s="64"/>
      <c r="AJ361" s="64"/>
      <c r="AK361" s="62"/>
    </row>
    <row r="362" spans="1:37" ht="14.4" x14ac:dyDescent="0.3">
      <c r="A362" s="74" t="s">
        <v>333</v>
      </c>
      <c r="B362" s="68" t="s">
        <v>159</v>
      </c>
      <c r="C362" s="77" t="s">
        <v>453</v>
      </c>
      <c r="D362" s="65" t="s">
        <v>151</v>
      </c>
      <c r="E362" s="65">
        <v>16</v>
      </c>
      <c r="F362" s="65">
        <v>64</v>
      </c>
      <c r="G362" s="93"/>
      <c r="H362" s="93"/>
      <c r="I362" s="93"/>
      <c r="J362" s="93"/>
      <c r="K362" s="93"/>
      <c r="L362" s="93"/>
      <c r="M362" s="296" t="s">
        <v>94</v>
      </c>
      <c r="N362" s="273">
        <v>-9.8000000000000007</v>
      </c>
      <c r="O362" s="93">
        <v>0.9</v>
      </c>
      <c r="P362" s="93"/>
      <c r="Q362" s="93"/>
      <c r="R362" s="93"/>
      <c r="S362" s="93"/>
      <c r="T362" s="273"/>
      <c r="U362" s="93"/>
      <c r="V362" s="93"/>
      <c r="W362" s="93"/>
      <c r="X362" s="93"/>
      <c r="Y362" s="93"/>
      <c r="Z362" s="273"/>
      <c r="AA362" s="93"/>
      <c r="AB362" s="93"/>
      <c r="AC362" s="93"/>
      <c r="AD362" s="93"/>
      <c r="AE362" s="93"/>
      <c r="AF362" s="85"/>
      <c r="AG362" s="64"/>
      <c r="AH362" s="64"/>
      <c r="AI362" s="64"/>
      <c r="AJ362" s="64"/>
      <c r="AK362" s="62"/>
    </row>
    <row r="363" spans="1:37" ht="14.4" x14ac:dyDescent="0.3">
      <c r="A363" s="74" t="s">
        <v>333</v>
      </c>
      <c r="B363" s="68" t="s">
        <v>159</v>
      </c>
      <c r="C363" s="77" t="s">
        <v>455</v>
      </c>
      <c r="D363" s="65" t="s">
        <v>151</v>
      </c>
      <c r="E363" s="65">
        <v>16</v>
      </c>
      <c r="F363" s="65">
        <v>65</v>
      </c>
      <c r="G363" s="93"/>
      <c r="H363" s="93"/>
      <c r="I363" s="93"/>
      <c r="J363" s="93"/>
      <c r="K363" s="93"/>
      <c r="L363" s="93"/>
      <c r="M363" s="296" t="s">
        <v>94</v>
      </c>
      <c r="N363" s="273">
        <v>-9.9</v>
      </c>
      <c r="O363" s="93">
        <v>0.9</v>
      </c>
      <c r="P363" s="93"/>
      <c r="Q363" s="93"/>
      <c r="R363" s="93"/>
      <c r="S363" s="93"/>
      <c r="T363" s="273"/>
      <c r="U363" s="93"/>
      <c r="V363" s="93"/>
      <c r="W363" s="93"/>
      <c r="X363" s="93"/>
      <c r="Y363" s="93"/>
      <c r="Z363" s="273"/>
      <c r="AA363" s="93"/>
      <c r="AB363" s="93"/>
      <c r="AC363" s="93"/>
      <c r="AD363" s="93"/>
      <c r="AE363" s="93"/>
      <c r="AF363" s="85"/>
      <c r="AG363" s="64"/>
      <c r="AH363" s="64"/>
      <c r="AI363" s="64"/>
      <c r="AJ363" s="64"/>
      <c r="AK363" s="62"/>
    </row>
    <row r="364" spans="1:37" ht="14.4" x14ac:dyDescent="0.3">
      <c r="A364" s="162" t="s">
        <v>333</v>
      </c>
      <c r="B364" s="68" t="s">
        <v>159</v>
      </c>
      <c r="C364" s="68" t="s">
        <v>448</v>
      </c>
      <c r="D364" s="65" t="s">
        <v>151</v>
      </c>
      <c r="E364" s="65">
        <v>16</v>
      </c>
      <c r="F364" s="65">
        <v>63</v>
      </c>
      <c r="G364" s="93"/>
      <c r="H364" s="93"/>
      <c r="I364" s="93"/>
      <c r="J364" s="93"/>
      <c r="K364" s="93"/>
      <c r="L364" s="93"/>
      <c r="M364" s="297" t="s">
        <v>94</v>
      </c>
      <c r="N364" s="274">
        <v>-12.1</v>
      </c>
      <c r="O364" s="93">
        <v>0.9</v>
      </c>
      <c r="P364" s="93"/>
      <c r="Q364" s="93"/>
      <c r="R364" s="93"/>
      <c r="S364" s="93"/>
      <c r="T364" s="273"/>
      <c r="U364" s="93"/>
      <c r="V364" s="93"/>
      <c r="W364" s="93"/>
      <c r="X364" s="93"/>
      <c r="Y364" s="93"/>
      <c r="Z364" s="273"/>
      <c r="AA364" s="93"/>
      <c r="AB364" s="93"/>
      <c r="AC364" s="93"/>
      <c r="AD364" s="93"/>
      <c r="AE364" s="93"/>
      <c r="AF364" s="85"/>
      <c r="AG364" s="64"/>
      <c r="AH364" s="64"/>
      <c r="AI364" s="64"/>
      <c r="AJ364" s="64"/>
      <c r="AK364" s="62"/>
    </row>
    <row r="365" spans="1:37" ht="14.4" x14ac:dyDescent="0.3">
      <c r="A365" s="162" t="s">
        <v>333</v>
      </c>
      <c r="B365" s="68" t="s">
        <v>159</v>
      </c>
      <c r="C365" s="77" t="s">
        <v>152</v>
      </c>
      <c r="D365" s="65" t="s">
        <v>151</v>
      </c>
      <c r="E365" s="65">
        <v>16</v>
      </c>
      <c r="F365" s="65">
        <v>61</v>
      </c>
      <c r="G365" s="93"/>
      <c r="H365" s="93"/>
      <c r="I365" s="93"/>
      <c r="J365" s="93"/>
      <c r="K365" s="93"/>
      <c r="L365" s="93"/>
      <c r="M365" s="297" t="s">
        <v>94</v>
      </c>
      <c r="N365" s="274">
        <v>-1.1000000000000001</v>
      </c>
      <c r="O365" s="93">
        <v>0.9</v>
      </c>
      <c r="P365" s="93"/>
      <c r="Q365" s="93"/>
      <c r="R365" s="93"/>
      <c r="S365" s="93"/>
      <c r="T365" s="273"/>
      <c r="U365" s="93"/>
      <c r="V365" s="93"/>
      <c r="W365" s="93"/>
      <c r="X365" s="93"/>
      <c r="Y365" s="93"/>
      <c r="Z365" s="273"/>
      <c r="AA365" s="93"/>
      <c r="AB365" s="93"/>
      <c r="AC365" s="93"/>
      <c r="AD365" s="93"/>
      <c r="AE365" s="93"/>
      <c r="AF365" s="85"/>
      <c r="AG365" s="64"/>
      <c r="AH365" s="64"/>
      <c r="AI365" s="64"/>
      <c r="AJ365" s="64"/>
      <c r="AK365" s="62"/>
    </row>
    <row r="366" spans="1:37" ht="14.4" x14ac:dyDescent="0.3">
      <c r="A366" s="162" t="s">
        <v>377</v>
      </c>
      <c r="B366" s="77" t="s">
        <v>305</v>
      </c>
      <c r="C366" s="77" t="s">
        <v>152</v>
      </c>
      <c r="D366" s="65" t="s">
        <v>151</v>
      </c>
      <c r="E366" s="65">
        <v>8</v>
      </c>
      <c r="F366" s="65">
        <v>33</v>
      </c>
      <c r="G366" s="93"/>
      <c r="H366" s="93"/>
      <c r="I366" s="93"/>
      <c r="J366" s="93"/>
      <c r="K366" s="93"/>
      <c r="L366" s="93"/>
      <c r="M366" s="297" t="s">
        <v>94</v>
      </c>
      <c r="N366" s="274">
        <v>-2.66</v>
      </c>
      <c r="O366" s="93"/>
      <c r="P366" s="93">
        <v>2.0569999999999999</v>
      </c>
      <c r="Q366" s="93"/>
      <c r="R366" s="93"/>
      <c r="S366" s="93"/>
      <c r="T366" s="273"/>
      <c r="U366" s="93"/>
      <c r="V366" s="93"/>
      <c r="W366" s="93"/>
      <c r="X366" s="93"/>
      <c r="Y366" s="93"/>
      <c r="Z366" s="273"/>
      <c r="AA366" s="93"/>
      <c r="AB366" s="93"/>
      <c r="AC366" s="93"/>
      <c r="AD366" s="93"/>
      <c r="AE366" s="93"/>
      <c r="AF366" s="85"/>
      <c r="AG366" s="64"/>
      <c r="AH366" s="64"/>
      <c r="AI366" s="64"/>
      <c r="AJ366" s="64"/>
      <c r="AK366" s="62"/>
    </row>
    <row r="367" spans="1:37" ht="14.4" x14ac:dyDescent="0.3">
      <c r="A367" s="162" t="s">
        <v>377</v>
      </c>
      <c r="B367" s="77" t="s">
        <v>305</v>
      </c>
      <c r="C367" s="77" t="s">
        <v>446</v>
      </c>
      <c r="D367" s="65" t="s">
        <v>151</v>
      </c>
      <c r="E367" s="65">
        <v>8</v>
      </c>
      <c r="F367" s="65">
        <v>65</v>
      </c>
      <c r="G367" s="93"/>
      <c r="H367" s="93"/>
      <c r="I367" s="93"/>
      <c r="J367" s="93"/>
      <c r="K367" s="93"/>
      <c r="L367" s="93"/>
      <c r="M367" s="297" t="s">
        <v>94</v>
      </c>
      <c r="N367" s="274">
        <v>-3.03</v>
      </c>
      <c r="O367" s="93"/>
      <c r="P367" s="93">
        <v>2.1859999999999999</v>
      </c>
      <c r="Q367" s="93"/>
      <c r="R367" s="93"/>
      <c r="S367" s="93"/>
      <c r="T367" s="273"/>
      <c r="U367" s="93"/>
      <c r="V367" s="93"/>
      <c r="W367" s="93"/>
      <c r="X367" s="93"/>
      <c r="Y367" s="93"/>
      <c r="Z367" s="273"/>
      <c r="AA367" s="93"/>
      <c r="AB367" s="93"/>
      <c r="AC367" s="93"/>
      <c r="AD367" s="93"/>
      <c r="AE367" s="93"/>
      <c r="AF367" s="85"/>
      <c r="AG367" s="64"/>
      <c r="AH367" s="64"/>
      <c r="AI367" s="64"/>
      <c r="AJ367" s="64"/>
      <c r="AK367" s="62"/>
    </row>
    <row r="368" spans="1:37" ht="14.4" x14ac:dyDescent="0.3">
      <c r="A368" s="162" t="s">
        <v>377</v>
      </c>
      <c r="B368" s="77" t="s">
        <v>312</v>
      </c>
      <c r="C368" s="75" t="s">
        <v>152</v>
      </c>
      <c r="D368" s="65" t="s">
        <v>151</v>
      </c>
      <c r="E368" s="65">
        <v>8</v>
      </c>
      <c r="F368" s="63">
        <v>33</v>
      </c>
      <c r="G368" s="78"/>
      <c r="H368" s="78"/>
      <c r="I368" s="78"/>
      <c r="J368" s="78"/>
      <c r="K368" s="78"/>
      <c r="L368" s="78"/>
      <c r="M368" s="297" t="s">
        <v>94</v>
      </c>
      <c r="N368" s="288">
        <v>-2.57416</v>
      </c>
      <c r="O368" s="287">
        <v>0.43528999999999995</v>
      </c>
      <c r="P368" s="93"/>
      <c r="Q368" s="93"/>
      <c r="R368" s="93"/>
      <c r="S368" s="93"/>
      <c r="T368" s="273"/>
      <c r="U368" s="93"/>
      <c r="V368" s="93"/>
      <c r="W368" s="93"/>
      <c r="X368" s="93"/>
      <c r="Y368" s="93"/>
      <c r="Z368" s="273"/>
      <c r="AA368" s="93"/>
      <c r="AB368" s="93"/>
      <c r="AC368" s="93"/>
      <c r="AD368" s="93"/>
      <c r="AE368" s="93"/>
      <c r="AF368" s="85"/>
      <c r="AG368" s="64"/>
      <c r="AH368" s="64"/>
      <c r="AI368" s="64"/>
      <c r="AJ368" s="64"/>
      <c r="AK368" s="62"/>
    </row>
    <row r="369" spans="1:38" ht="14.4" x14ac:dyDescent="0.3">
      <c r="A369" s="162" t="s">
        <v>377</v>
      </c>
      <c r="B369" s="77" t="s">
        <v>312</v>
      </c>
      <c r="C369" s="75" t="s">
        <v>446</v>
      </c>
      <c r="D369" s="65" t="s">
        <v>151</v>
      </c>
      <c r="E369" s="65">
        <v>8</v>
      </c>
      <c r="F369" s="63">
        <v>65</v>
      </c>
      <c r="G369" s="78"/>
      <c r="H369" s="78"/>
      <c r="I369" s="78"/>
      <c r="J369" s="78"/>
      <c r="K369" s="78"/>
      <c r="L369" s="78"/>
      <c r="M369" s="297" t="s">
        <v>94</v>
      </c>
      <c r="N369" s="288">
        <v>-3.0757300000000001</v>
      </c>
      <c r="O369" s="287">
        <v>0.30789999999999984</v>
      </c>
      <c r="P369" s="93"/>
      <c r="Q369" s="93"/>
      <c r="R369" s="93"/>
      <c r="S369" s="93"/>
      <c r="T369" s="273"/>
      <c r="U369" s="93"/>
      <c r="V369" s="93"/>
      <c r="W369" s="93"/>
      <c r="X369" s="93"/>
      <c r="Y369" s="93"/>
      <c r="Z369" s="273"/>
      <c r="AA369" s="93"/>
      <c r="AB369" s="93"/>
      <c r="AC369" s="93"/>
      <c r="AD369" s="93"/>
      <c r="AE369" s="93"/>
      <c r="AF369" s="85"/>
      <c r="AG369" s="64"/>
      <c r="AH369" s="64"/>
      <c r="AI369" s="64"/>
      <c r="AJ369" s="64"/>
      <c r="AK369" s="62"/>
    </row>
    <row r="370" spans="1:38" ht="14.4" x14ac:dyDescent="0.3">
      <c r="A370" s="162" t="s">
        <v>440</v>
      </c>
      <c r="B370" s="77" t="s">
        <v>156</v>
      </c>
      <c r="C370" s="77" t="s">
        <v>152</v>
      </c>
      <c r="D370" s="65" t="s">
        <v>151</v>
      </c>
      <c r="E370" s="65">
        <v>8</v>
      </c>
      <c r="F370" s="65">
        <v>33</v>
      </c>
      <c r="G370" s="93"/>
      <c r="H370" s="93"/>
      <c r="I370" s="93"/>
      <c r="J370" s="93"/>
      <c r="K370" s="93"/>
      <c r="L370" s="93"/>
      <c r="M370" s="297" t="s">
        <v>94</v>
      </c>
      <c r="N370" s="274">
        <v>-5.38</v>
      </c>
      <c r="O370" s="93"/>
      <c r="P370" s="93">
        <v>9.9220000000000006</v>
      </c>
      <c r="Q370" s="93"/>
      <c r="R370" s="93"/>
      <c r="S370" s="93"/>
      <c r="T370" s="273"/>
      <c r="U370" s="93"/>
      <c r="V370" s="93"/>
      <c r="W370" s="93"/>
      <c r="X370" s="93"/>
      <c r="Y370" s="93"/>
      <c r="Z370" s="273"/>
      <c r="AA370" s="93"/>
      <c r="AB370" s="93"/>
      <c r="AC370" s="93"/>
      <c r="AD370" s="93"/>
      <c r="AE370" s="93"/>
      <c r="AF370" s="85"/>
      <c r="AG370" s="64"/>
      <c r="AH370" s="64"/>
      <c r="AI370" s="64"/>
      <c r="AJ370" s="64"/>
      <c r="AK370" s="62"/>
      <c r="AL370" s="7"/>
    </row>
    <row r="371" spans="1:38" ht="14.4" x14ac:dyDescent="0.3">
      <c r="A371" s="162" t="s">
        <v>440</v>
      </c>
      <c r="B371" s="77" t="s">
        <v>156</v>
      </c>
      <c r="C371" s="77" t="s">
        <v>446</v>
      </c>
      <c r="D371" s="65" t="s">
        <v>151</v>
      </c>
      <c r="E371" s="65">
        <v>8</v>
      </c>
      <c r="F371" s="65">
        <v>65</v>
      </c>
      <c r="G371" s="93"/>
      <c r="H371" s="93"/>
      <c r="I371" s="93"/>
      <c r="J371" s="93"/>
      <c r="K371" s="93"/>
      <c r="L371" s="93"/>
      <c r="M371" s="297" t="s">
        <v>94</v>
      </c>
      <c r="N371" s="274">
        <v>-10.72</v>
      </c>
      <c r="O371" s="93"/>
      <c r="P371" s="93">
        <v>9.6790000000000003</v>
      </c>
      <c r="Q371" s="93"/>
      <c r="R371" s="93"/>
      <c r="S371" s="93"/>
      <c r="T371" s="273"/>
      <c r="U371" s="93"/>
      <c r="V371" s="93"/>
      <c r="W371" s="93"/>
      <c r="X371" s="93"/>
      <c r="Y371" s="93"/>
      <c r="Z371" s="273"/>
      <c r="AA371" s="93"/>
      <c r="AB371" s="93"/>
      <c r="AC371" s="93"/>
      <c r="AD371" s="93"/>
      <c r="AE371" s="93"/>
      <c r="AF371" s="85"/>
      <c r="AG371" s="64"/>
      <c r="AH371" s="64"/>
      <c r="AI371" s="64"/>
      <c r="AJ371" s="64"/>
      <c r="AK371" s="62"/>
      <c r="AL371" s="7"/>
    </row>
    <row r="372" spans="1:38" ht="14.4" x14ac:dyDescent="0.3">
      <c r="A372" s="163" t="s">
        <v>919</v>
      </c>
      <c r="B372" s="163" t="s">
        <v>160</v>
      </c>
      <c r="C372" s="256" t="s">
        <v>152</v>
      </c>
      <c r="D372" s="70" t="s">
        <v>151</v>
      </c>
      <c r="E372" s="70">
        <v>16</v>
      </c>
      <c r="F372" s="70">
        <v>197</v>
      </c>
      <c r="G372" s="277"/>
      <c r="M372" s="299" t="s">
        <v>94</v>
      </c>
      <c r="N372" s="289">
        <v>-5</v>
      </c>
      <c r="O372" s="290">
        <v>0.59</v>
      </c>
    </row>
    <row r="373" spans="1:38" ht="14.4" x14ac:dyDescent="0.3">
      <c r="A373" s="163" t="s">
        <v>919</v>
      </c>
      <c r="B373" s="163" t="s">
        <v>160</v>
      </c>
      <c r="C373" s="256" t="s">
        <v>910</v>
      </c>
      <c r="D373" s="70" t="s">
        <v>151</v>
      </c>
      <c r="E373" s="70">
        <v>16</v>
      </c>
      <c r="F373" s="70">
        <v>601</v>
      </c>
      <c r="G373" s="277"/>
      <c r="M373" s="299" t="s">
        <v>94</v>
      </c>
      <c r="N373" s="289">
        <v>-7.1</v>
      </c>
      <c r="O373" s="290">
        <v>0.31</v>
      </c>
    </row>
    <row r="374" spans="1:38" ht="14.4" x14ac:dyDescent="0.3">
      <c r="A374" s="163" t="s">
        <v>919</v>
      </c>
      <c r="B374" s="163" t="s">
        <v>156</v>
      </c>
      <c r="C374" s="256" t="s">
        <v>152</v>
      </c>
      <c r="D374" s="70" t="s">
        <v>151</v>
      </c>
      <c r="E374" s="70">
        <v>16</v>
      </c>
      <c r="F374" s="70">
        <v>197</v>
      </c>
      <c r="G374" s="277"/>
      <c r="M374" s="299" t="s">
        <v>94</v>
      </c>
      <c r="N374" s="278">
        <v>-9</v>
      </c>
      <c r="O374" s="277">
        <v>1.05</v>
      </c>
    </row>
    <row r="375" spans="1:38" ht="14.4" x14ac:dyDescent="0.3">
      <c r="A375" s="163" t="s">
        <v>919</v>
      </c>
      <c r="B375" s="163" t="s">
        <v>156</v>
      </c>
      <c r="C375" s="256" t="s">
        <v>910</v>
      </c>
      <c r="D375" s="70" t="s">
        <v>151</v>
      </c>
      <c r="E375" s="70">
        <v>16</v>
      </c>
      <c r="F375" s="70">
        <v>601</v>
      </c>
      <c r="G375" s="277"/>
      <c r="M375" s="299" t="s">
        <v>94</v>
      </c>
      <c r="N375" s="278">
        <v>-15.5</v>
      </c>
      <c r="O375" s="277">
        <v>0.55000000000000004</v>
      </c>
    </row>
    <row r="376" spans="1:38" ht="14.4" x14ac:dyDescent="0.3">
      <c r="A376" s="256" t="s">
        <v>919</v>
      </c>
      <c r="B376" s="163" t="s">
        <v>159</v>
      </c>
      <c r="C376" s="256" t="s">
        <v>152</v>
      </c>
      <c r="D376" s="70" t="s">
        <v>151</v>
      </c>
      <c r="E376" s="70">
        <v>16</v>
      </c>
      <c r="F376" s="70">
        <v>197</v>
      </c>
      <c r="G376" s="277"/>
      <c r="M376" s="299" t="s">
        <v>94</v>
      </c>
      <c r="N376" s="278">
        <v>-3</v>
      </c>
      <c r="O376" s="277">
        <v>0.66</v>
      </c>
    </row>
    <row r="377" spans="1:38" ht="14.4" x14ac:dyDescent="0.3">
      <c r="A377" s="256" t="s">
        <v>919</v>
      </c>
      <c r="B377" s="163" t="s">
        <v>159</v>
      </c>
      <c r="C377" s="256" t="s">
        <v>910</v>
      </c>
      <c r="D377" s="70" t="s">
        <v>151</v>
      </c>
      <c r="E377" s="70">
        <v>16</v>
      </c>
      <c r="F377" s="70">
        <v>601</v>
      </c>
      <c r="G377" s="277"/>
      <c r="M377" s="299" t="s">
        <v>94</v>
      </c>
      <c r="N377" s="278">
        <v>-7.6</v>
      </c>
      <c r="O377" s="277">
        <v>0.35</v>
      </c>
    </row>
    <row r="378" spans="1:38" ht="14.4" x14ac:dyDescent="0.3">
      <c r="A378" s="256" t="s">
        <v>919</v>
      </c>
      <c r="B378" s="163" t="s">
        <v>744</v>
      </c>
      <c r="C378" s="256" t="s">
        <v>152</v>
      </c>
      <c r="D378" s="70" t="s">
        <v>151</v>
      </c>
      <c r="E378" s="70">
        <v>16</v>
      </c>
      <c r="F378" s="70">
        <v>197</v>
      </c>
      <c r="G378" s="277"/>
      <c r="M378" s="299" t="s">
        <v>94</v>
      </c>
      <c r="N378" s="278">
        <v>-1.7</v>
      </c>
      <c r="O378" s="277">
        <v>0.21</v>
      </c>
    </row>
    <row r="379" spans="1:38" ht="14.4" x14ac:dyDescent="0.3">
      <c r="A379" s="256" t="s">
        <v>919</v>
      </c>
      <c r="B379" s="163" t="s">
        <v>744</v>
      </c>
      <c r="C379" s="256" t="s">
        <v>910</v>
      </c>
      <c r="D379" s="70" t="s">
        <v>151</v>
      </c>
      <c r="E379" s="70">
        <v>16</v>
      </c>
      <c r="F379" s="70">
        <v>601</v>
      </c>
      <c r="G379" s="277"/>
      <c r="M379" s="299" t="s">
        <v>94</v>
      </c>
      <c r="N379" s="278">
        <v>-2.6</v>
      </c>
      <c r="O379" s="277">
        <v>0.11</v>
      </c>
    </row>
    <row r="380" spans="1:38" ht="14.4" x14ac:dyDescent="0.3">
      <c r="A380" s="163" t="s">
        <v>923</v>
      </c>
      <c r="B380" s="163" t="s">
        <v>160</v>
      </c>
      <c r="C380" s="256" t="s">
        <v>152</v>
      </c>
      <c r="D380" s="70" t="s">
        <v>151</v>
      </c>
      <c r="E380" s="70">
        <v>16</v>
      </c>
      <c r="F380" s="70">
        <v>201</v>
      </c>
      <c r="G380" s="277"/>
      <c r="M380" s="299" t="s">
        <v>94</v>
      </c>
      <c r="N380" s="289">
        <v>-4.9000000000000004</v>
      </c>
      <c r="O380" s="290">
        <v>0.6</v>
      </c>
    </row>
    <row r="381" spans="1:38" ht="14.4" x14ac:dyDescent="0.3">
      <c r="A381" s="163" t="s">
        <v>923</v>
      </c>
      <c r="B381" s="163" t="s">
        <v>160</v>
      </c>
      <c r="C381" s="256" t="s">
        <v>910</v>
      </c>
      <c r="D381" s="70" t="s">
        <v>151</v>
      </c>
      <c r="E381" s="70">
        <v>16</v>
      </c>
      <c r="F381" s="70">
        <v>591</v>
      </c>
      <c r="G381" s="277"/>
      <c r="M381" s="299" t="s">
        <v>94</v>
      </c>
      <c r="N381" s="289">
        <v>-8.8000000000000007</v>
      </c>
      <c r="O381" s="290">
        <v>0.3</v>
      </c>
    </row>
    <row r="382" spans="1:38" ht="14.4" x14ac:dyDescent="0.3">
      <c r="A382" s="163" t="s">
        <v>923</v>
      </c>
      <c r="B382" s="163" t="s">
        <v>156</v>
      </c>
      <c r="C382" s="256" t="s">
        <v>152</v>
      </c>
      <c r="D382" s="70" t="s">
        <v>151</v>
      </c>
      <c r="E382" s="70">
        <v>16</v>
      </c>
      <c r="F382" s="70">
        <v>201</v>
      </c>
      <c r="G382" s="277"/>
      <c r="M382" s="299" t="s">
        <v>94</v>
      </c>
      <c r="N382" s="278">
        <v>-7</v>
      </c>
      <c r="O382" s="277">
        <v>1.06</v>
      </c>
    </row>
    <row r="383" spans="1:38" ht="14.4" x14ac:dyDescent="0.3">
      <c r="A383" s="163" t="s">
        <v>923</v>
      </c>
      <c r="B383" s="163" t="s">
        <v>156</v>
      </c>
      <c r="C383" s="256" t="s">
        <v>910</v>
      </c>
      <c r="D383" s="70" t="s">
        <v>151</v>
      </c>
      <c r="E383" s="70">
        <v>16</v>
      </c>
      <c r="F383" s="70">
        <v>591</v>
      </c>
      <c r="G383" s="277"/>
      <c r="M383" s="299" t="s">
        <v>94</v>
      </c>
      <c r="N383" s="278">
        <v>-16.899999999999999</v>
      </c>
      <c r="O383" s="277">
        <v>0.55000000000000004</v>
      </c>
    </row>
    <row r="384" spans="1:38" ht="14.4" x14ac:dyDescent="0.3">
      <c r="A384" s="256" t="s">
        <v>923</v>
      </c>
      <c r="B384" s="163" t="s">
        <v>159</v>
      </c>
      <c r="C384" s="256" t="s">
        <v>152</v>
      </c>
      <c r="D384" s="70" t="s">
        <v>151</v>
      </c>
      <c r="E384" s="70">
        <v>16</v>
      </c>
      <c r="F384" s="70">
        <v>201</v>
      </c>
      <c r="G384" s="277"/>
      <c r="M384" s="299" t="s">
        <v>94</v>
      </c>
      <c r="N384" s="278">
        <v>-3.7</v>
      </c>
      <c r="O384" s="277">
        <v>0.66</v>
      </c>
    </row>
    <row r="385" spans="1:38" ht="14.4" x14ac:dyDescent="0.3">
      <c r="A385" s="256" t="s">
        <v>923</v>
      </c>
      <c r="B385" s="163" t="s">
        <v>159</v>
      </c>
      <c r="C385" s="256" t="s">
        <v>910</v>
      </c>
      <c r="D385" s="70" t="s">
        <v>151</v>
      </c>
      <c r="E385" s="70">
        <v>16</v>
      </c>
      <c r="F385" s="70">
        <v>591</v>
      </c>
      <c r="G385" s="277"/>
      <c r="M385" s="299" t="s">
        <v>94</v>
      </c>
      <c r="N385" s="278">
        <v>-8.8000000000000007</v>
      </c>
      <c r="O385" s="277">
        <v>0.33</v>
      </c>
    </row>
    <row r="386" spans="1:38" ht="14.4" x14ac:dyDescent="0.3">
      <c r="A386" s="264" t="s">
        <v>923</v>
      </c>
      <c r="B386" s="163" t="s">
        <v>744</v>
      </c>
      <c r="C386" s="256" t="s">
        <v>152</v>
      </c>
      <c r="D386" s="70" t="s">
        <v>151</v>
      </c>
      <c r="E386" s="70">
        <v>16</v>
      </c>
      <c r="F386" s="70">
        <v>201</v>
      </c>
      <c r="G386" s="277"/>
      <c r="M386" s="299" t="s">
        <v>94</v>
      </c>
      <c r="N386" s="278">
        <v>-1.6</v>
      </c>
      <c r="O386" s="277">
        <v>0.21</v>
      </c>
    </row>
    <row r="387" spans="1:38" ht="14.4" x14ac:dyDescent="0.3">
      <c r="A387" s="264" t="s">
        <v>923</v>
      </c>
      <c r="B387" s="163" t="s">
        <v>744</v>
      </c>
      <c r="C387" s="256" t="s">
        <v>910</v>
      </c>
      <c r="D387" s="70" t="s">
        <v>151</v>
      </c>
      <c r="E387" s="70">
        <v>16</v>
      </c>
      <c r="F387" s="70">
        <v>591</v>
      </c>
      <c r="G387" s="277"/>
      <c r="M387" s="299" t="s">
        <v>94</v>
      </c>
      <c r="N387" s="278">
        <v>-2.9</v>
      </c>
      <c r="O387" s="277">
        <v>0.11</v>
      </c>
    </row>
    <row r="388" spans="1:38" ht="14.4" x14ac:dyDescent="0.3">
      <c r="A388" s="159" t="s">
        <v>376</v>
      </c>
      <c r="B388" s="77" t="s">
        <v>160</v>
      </c>
      <c r="C388" s="75" t="s">
        <v>152</v>
      </c>
      <c r="D388" s="65" t="s">
        <v>151</v>
      </c>
      <c r="E388" s="65">
        <v>12</v>
      </c>
      <c r="F388" s="67">
        <v>39</v>
      </c>
      <c r="G388" s="66">
        <v>13</v>
      </c>
      <c r="H388" s="93"/>
      <c r="I388" s="66">
        <v>7.9</v>
      </c>
      <c r="J388" s="93"/>
      <c r="K388" s="93"/>
      <c r="L388" s="93"/>
      <c r="M388" s="71" t="s">
        <v>155</v>
      </c>
      <c r="N388" s="273"/>
      <c r="O388" s="93"/>
      <c r="P388" s="93"/>
      <c r="Q388" s="93"/>
      <c r="R388" s="93"/>
      <c r="S388" s="93"/>
      <c r="T388" s="90">
        <v>7.6</v>
      </c>
      <c r="U388" s="93"/>
      <c r="V388" s="66">
        <v>6.2</v>
      </c>
      <c r="W388" s="66"/>
      <c r="X388" s="66"/>
      <c r="Y388" s="66"/>
      <c r="Z388" s="273"/>
      <c r="AA388" s="93"/>
      <c r="AB388" s="93"/>
      <c r="AC388" s="93"/>
      <c r="AD388" s="93"/>
      <c r="AE388" s="93"/>
      <c r="AF388" s="85"/>
      <c r="AG388" s="64"/>
      <c r="AH388" s="64"/>
      <c r="AI388" s="64"/>
      <c r="AJ388" s="64"/>
      <c r="AK388" s="62"/>
    </row>
    <row r="389" spans="1:38" ht="14.4" x14ac:dyDescent="0.3">
      <c r="A389" s="159" t="s">
        <v>376</v>
      </c>
      <c r="B389" s="77" t="s">
        <v>160</v>
      </c>
      <c r="C389" s="266" t="s">
        <v>406</v>
      </c>
      <c r="D389" s="65" t="s">
        <v>151</v>
      </c>
      <c r="E389" s="65">
        <v>12</v>
      </c>
      <c r="F389" s="67">
        <v>45</v>
      </c>
      <c r="G389" s="66">
        <v>11.9</v>
      </c>
      <c r="H389" s="93"/>
      <c r="I389" s="66">
        <v>5.8</v>
      </c>
      <c r="J389" s="93"/>
      <c r="K389" s="93"/>
      <c r="L389" s="93"/>
      <c r="M389" s="71" t="s">
        <v>155</v>
      </c>
      <c r="N389" s="273"/>
      <c r="O389" s="93"/>
      <c r="P389" s="93"/>
      <c r="Q389" s="93"/>
      <c r="R389" s="93"/>
      <c r="S389" s="93"/>
      <c r="T389" s="90">
        <v>6.4</v>
      </c>
      <c r="U389" s="93"/>
      <c r="V389" s="66">
        <v>5.8</v>
      </c>
      <c r="W389" s="66"/>
      <c r="X389" s="66"/>
      <c r="Y389" s="66"/>
      <c r="Z389" s="273"/>
      <c r="AA389" s="93"/>
      <c r="AB389" s="93"/>
      <c r="AC389" s="93"/>
      <c r="AD389" s="93"/>
      <c r="AE389" s="93"/>
      <c r="AF389" s="85"/>
      <c r="AG389" s="64"/>
      <c r="AH389" s="64"/>
      <c r="AI389" s="64"/>
      <c r="AJ389" s="64"/>
      <c r="AK389" s="62"/>
    </row>
    <row r="390" spans="1:38" ht="14.4" x14ac:dyDescent="0.3">
      <c r="A390" s="159" t="s">
        <v>376</v>
      </c>
      <c r="B390" s="77" t="s">
        <v>160</v>
      </c>
      <c r="C390" s="75" t="s">
        <v>407</v>
      </c>
      <c r="D390" s="65" t="s">
        <v>151</v>
      </c>
      <c r="E390" s="65">
        <v>12</v>
      </c>
      <c r="F390" s="67">
        <v>46</v>
      </c>
      <c r="G390" s="66">
        <v>13</v>
      </c>
      <c r="H390" s="93"/>
      <c r="I390" s="66">
        <v>6.8</v>
      </c>
      <c r="J390" s="93"/>
      <c r="K390" s="93"/>
      <c r="L390" s="93"/>
      <c r="M390" s="71" t="s">
        <v>155</v>
      </c>
      <c r="N390" s="273"/>
      <c r="O390" s="93"/>
      <c r="P390" s="93"/>
      <c r="Q390" s="93"/>
      <c r="R390" s="93"/>
      <c r="S390" s="93"/>
      <c r="T390" s="90">
        <v>5.8</v>
      </c>
      <c r="U390" s="93"/>
      <c r="V390" s="66">
        <v>5.5</v>
      </c>
      <c r="W390" s="66"/>
      <c r="X390" s="66"/>
      <c r="Y390" s="66"/>
      <c r="Z390" s="273"/>
      <c r="AA390" s="93"/>
      <c r="AB390" s="93"/>
      <c r="AC390" s="93"/>
      <c r="AD390" s="93"/>
      <c r="AE390" s="93"/>
      <c r="AF390" s="85"/>
      <c r="AG390" s="64"/>
      <c r="AH390" s="64"/>
      <c r="AI390" s="64"/>
      <c r="AJ390" s="64"/>
      <c r="AK390" s="62"/>
    </row>
    <row r="391" spans="1:38" ht="14.4" x14ac:dyDescent="0.3">
      <c r="A391" s="159" t="s">
        <v>376</v>
      </c>
      <c r="B391" s="77" t="s">
        <v>160</v>
      </c>
      <c r="C391" s="75" t="s">
        <v>405</v>
      </c>
      <c r="D391" s="65" t="s">
        <v>151</v>
      </c>
      <c r="E391" s="65">
        <v>12</v>
      </c>
      <c r="F391" s="67">
        <v>44</v>
      </c>
      <c r="G391" s="66">
        <v>12.4</v>
      </c>
      <c r="H391" s="93"/>
      <c r="I391" s="66">
        <v>6.2</v>
      </c>
      <c r="J391" s="93"/>
      <c r="K391" s="93"/>
      <c r="L391" s="93"/>
      <c r="M391" s="71" t="s">
        <v>155</v>
      </c>
      <c r="N391" s="273"/>
      <c r="O391" s="93"/>
      <c r="P391" s="93"/>
      <c r="Q391" s="93"/>
      <c r="R391" s="93"/>
      <c r="S391" s="93"/>
      <c r="T391" s="90">
        <v>6.2</v>
      </c>
      <c r="U391" s="93"/>
      <c r="V391" s="66">
        <v>5.5</v>
      </c>
      <c r="W391" s="66"/>
      <c r="X391" s="66"/>
      <c r="Y391" s="66"/>
      <c r="Z391" s="273"/>
      <c r="AA391" s="93"/>
      <c r="AB391" s="93"/>
      <c r="AC391" s="93"/>
      <c r="AD391" s="93"/>
      <c r="AE391" s="93"/>
      <c r="AF391" s="85"/>
      <c r="AG391" s="64"/>
      <c r="AH391" s="64"/>
      <c r="AI391" s="64"/>
      <c r="AJ391" s="64"/>
      <c r="AK391" s="62"/>
    </row>
    <row r="392" spans="1:38" ht="14.4" x14ac:dyDescent="0.3">
      <c r="A392" s="159" t="s">
        <v>376</v>
      </c>
      <c r="B392" s="77" t="s">
        <v>156</v>
      </c>
      <c r="C392" s="68" t="s">
        <v>152</v>
      </c>
      <c r="D392" s="65" t="s">
        <v>151</v>
      </c>
      <c r="E392" s="65">
        <v>12</v>
      </c>
      <c r="F392" s="65">
        <v>51</v>
      </c>
      <c r="G392" s="93"/>
      <c r="H392" s="93"/>
      <c r="I392" s="93"/>
      <c r="J392" s="93"/>
      <c r="K392" s="93"/>
      <c r="L392" s="93"/>
      <c r="M392" s="296" t="s">
        <v>94</v>
      </c>
      <c r="N392" s="90">
        <v>-10.78</v>
      </c>
      <c r="O392" s="66">
        <v>1.4</v>
      </c>
      <c r="P392" s="93"/>
      <c r="Q392" s="93"/>
      <c r="R392" s="93"/>
      <c r="S392" s="93"/>
      <c r="T392" s="273"/>
      <c r="U392" s="93"/>
      <c r="V392" s="93"/>
      <c r="W392" s="93"/>
      <c r="X392" s="93"/>
      <c r="Y392" s="93"/>
      <c r="Z392" s="273"/>
      <c r="AA392" s="93"/>
      <c r="AB392" s="93"/>
      <c r="AC392" s="93"/>
      <c r="AD392" s="93"/>
      <c r="AE392" s="93"/>
      <c r="AF392" s="85"/>
      <c r="AG392" s="64"/>
      <c r="AH392" s="64"/>
      <c r="AI392" s="64"/>
      <c r="AJ392" s="64"/>
      <c r="AK392" s="62"/>
      <c r="AL392" s="7"/>
    </row>
    <row r="393" spans="1:38" ht="14.4" x14ac:dyDescent="0.3">
      <c r="A393" s="261" t="s">
        <v>376</v>
      </c>
      <c r="B393" s="77" t="s">
        <v>156</v>
      </c>
      <c r="C393" s="76" t="s">
        <v>406</v>
      </c>
      <c r="D393" s="65" t="s">
        <v>151</v>
      </c>
      <c r="E393" s="65">
        <v>12</v>
      </c>
      <c r="F393" s="65">
        <v>51</v>
      </c>
      <c r="G393" s="93"/>
      <c r="H393" s="93"/>
      <c r="I393" s="93"/>
      <c r="J393" s="93"/>
      <c r="K393" s="93"/>
      <c r="L393" s="93"/>
      <c r="M393" s="297" t="s">
        <v>94</v>
      </c>
      <c r="N393" s="90">
        <v>-15.14</v>
      </c>
      <c r="O393" s="66">
        <v>1.36</v>
      </c>
      <c r="P393" s="93"/>
      <c r="Q393" s="93"/>
      <c r="R393" s="93"/>
      <c r="S393" s="93"/>
      <c r="T393" s="273"/>
      <c r="U393" s="93"/>
      <c r="V393" s="93"/>
      <c r="W393" s="93"/>
      <c r="X393" s="93"/>
      <c r="Y393" s="93"/>
      <c r="Z393" s="273"/>
      <c r="AA393" s="93"/>
      <c r="AB393" s="93"/>
      <c r="AC393" s="93"/>
      <c r="AD393" s="93"/>
      <c r="AE393" s="93"/>
      <c r="AF393" s="85"/>
      <c r="AG393" s="64"/>
      <c r="AH393" s="64"/>
      <c r="AI393" s="64"/>
      <c r="AJ393" s="64"/>
      <c r="AK393" s="62"/>
      <c r="AL393" s="7"/>
    </row>
    <row r="394" spans="1:38" ht="14.4" x14ac:dyDescent="0.3">
      <c r="A394" s="261" t="s">
        <v>376</v>
      </c>
      <c r="B394" s="77" t="s">
        <v>156</v>
      </c>
      <c r="C394" s="76" t="s">
        <v>407</v>
      </c>
      <c r="D394" s="65" t="s">
        <v>151</v>
      </c>
      <c r="E394" s="65">
        <v>12</v>
      </c>
      <c r="F394" s="65">
        <v>52</v>
      </c>
      <c r="G394" s="93"/>
      <c r="H394" s="93"/>
      <c r="I394" s="93"/>
      <c r="J394" s="93"/>
      <c r="K394" s="93"/>
      <c r="L394" s="93"/>
      <c r="M394" s="297" t="s">
        <v>94</v>
      </c>
      <c r="N394" s="90">
        <v>-15.72</v>
      </c>
      <c r="O394" s="66">
        <v>1.33</v>
      </c>
      <c r="P394" s="93"/>
      <c r="Q394" s="93"/>
      <c r="R394" s="93"/>
      <c r="S394" s="93"/>
      <c r="T394" s="273"/>
      <c r="U394" s="93"/>
      <c r="V394" s="93"/>
      <c r="W394" s="93"/>
      <c r="X394" s="93"/>
      <c r="Y394" s="93"/>
      <c r="Z394" s="273"/>
      <c r="AA394" s="93"/>
      <c r="AB394" s="93"/>
      <c r="AC394" s="93"/>
      <c r="AD394" s="93"/>
      <c r="AE394" s="93"/>
      <c r="AF394" s="85"/>
      <c r="AG394" s="64"/>
      <c r="AH394" s="64"/>
      <c r="AI394" s="64"/>
      <c r="AJ394" s="64"/>
      <c r="AK394" s="62"/>
      <c r="AL394" s="7"/>
    </row>
    <row r="395" spans="1:38" ht="14.4" x14ac:dyDescent="0.3">
      <c r="A395" s="261" t="s">
        <v>376</v>
      </c>
      <c r="B395" s="77" t="s">
        <v>156</v>
      </c>
      <c r="C395" s="76" t="s">
        <v>405</v>
      </c>
      <c r="D395" s="65" t="s">
        <v>151</v>
      </c>
      <c r="E395" s="65">
        <v>12</v>
      </c>
      <c r="F395" s="65">
        <v>50</v>
      </c>
      <c r="G395" s="93"/>
      <c r="H395" s="93"/>
      <c r="I395" s="93"/>
      <c r="J395" s="93"/>
      <c r="K395" s="93"/>
      <c r="L395" s="93"/>
      <c r="M395" s="297" t="s">
        <v>94</v>
      </c>
      <c r="N395" s="90">
        <v>-13.67</v>
      </c>
      <c r="O395" s="66">
        <v>1.39</v>
      </c>
      <c r="P395" s="93"/>
      <c r="Q395" s="93"/>
      <c r="R395" s="93"/>
      <c r="S395" s="93"/>
      <c r="T395" s="273"/>
      <c r="U395" s="93"/>
      <c r="V395" s="93"/>
      <c r="W395" s="93"/>
      <c r="X395" s="93"/>
      <c r="Y395" s="93"/>
      <c r="Z395" s="273"/>
      <c r="AA395" s="93"/>
      <c r="AB395" s="93"/>
      <c r="AC395" s="93"/>
      <c r="AD395" s="93"/>
      <c r="AE395" s="93"/>
      <c r="AF395" s="85"/>
      <c r="AG395" s="64"/>
      <c r="AH395" s="64"/>
      <c r="AI395" s="64"/>
      <c r="AJ395" s="64"/>
      <c r="AK395" s="62"/>
      <c r="AL395" s="7"/>
    </row>
    <row r="396" spans="1:38" ht="14.4" x14ac:dyDescent="0.3">
      <c r="A396" s="261" t="s">
        <v>376</v>
      </c>
      <c r="B396" s="77" t="s">
        <v>154</v>
      </c>
      <c r="C396" s="75" t="s">
        <v>152</v>
      </c>
      <c r="D396" s="65" t="s">
        <v>151</v>
      </c>
      <c r="E396" s="65">
        <v>12</v>
      </c>
      <c r="F396" s="65">
        <v>41</v>
      </c>
      <c r="G396" s="93">
        <v>47.536999999999999</v>
      </c>
      <c r="H396" s="93"/>
      <c r="I396" s="93">
        <v>10.452</v>
      </c>
      <c r="J396" s="93"/>
      <c r="K396" s="93"/>
      <c r="L396" s="93"/>
      <c r="M396" s="297" t="s">
        <v>155</v>
      </c>
      <c r="N396" s="274"/>
      <c r="O396" s="93"/>
      <c r="P396" s="93"/>
      <c r="Q396" s="93"/>
      <c r="R396" s="93"/>
      <c r="S396" s="93"/>
      <c r="T396" s="273">
        <v>31.725000000000001</v>
      </c>
      <c r="U396" s="93"/>
      <c r="V396" s="93">
        <v>14.978999999999999</v>
      </c>
      <c r="W396" s="93"/>
      <c r="X396" s="93"/>
      <c r="Y396" s="93"/>
      <c r="Z396" s="273"/>
      <c r="AA396" s="93"/>
      <c r="AB396" s="93"/>
      <c r="AC396" s="93"/>
      <c r="AD396" s="93"/>
      <c r="AE396" s="93"/>
      <c r="AF396" s="85"/>
      <c r="AG396" s="64"/>
      <c r="AH396" s="64"/>
      <c r="AI396" s="64"/>
      <c r="AJ396" s="64"/>
      <c r="AK396" s="62"/>
      <c r="AL396" s="7"/>
    </row>
    <row r="397" spans="1:38" ht="14.4" x14ac:dyDescent="0.3">
      <c r="A397" s="261" t="s">
        <v>376</v>
      </c>
      <c r="B397" s="77" t="s">
        <v>154</v>
      </c>
      <c r="C397" s="75" t="s">
        <v>406</v>
      </c>
      <c r="D397" s="65" t="s">
        <v>151</v>
      </c>
      <c r="E397" s="65">
        <v>12</v>
      </c>
      <c r="F397" s="65">
        <v>47</v>
      </c>
      <c r="G397" s="93">
        <v>49.095999999999997</v>
      </c>
      <c r="H397" s="93"/>
      <c r="I397" s="93">
        <v>9.8260000000000005</v>
      </c>
      <c r="J397" s="93"/>
      <c r="K397" s="93"/>
      <c r="L397" s="93"/>
      <c r="M397" s="297" t="s">
        <v>155</v>
      </c>
      <c r="N397" s="274"/>
      <c r="O397" s="93"/>
      <c r="P397" s="93"/>
      <c r="Q397" s="93"/>
      <c r="R397" s="93"/>
      <c r="S397" s="93"/>
      <c r="T397" s="273">
        <v>27.469000000000001</v>
      </c>
      <c r="U397" s="93"/>
      <c r="V397" s="93">
        <v>15.208</v>
      </c>
      <c r="W397" s="93"/>
      <c r="X397" s="93"/>
      <c r="Y397" s="93"/>
      <c r="Z397" s="273"/>
      <c r="AA397" s="93"/>
      <c r="AB397" s="93"/>
      <c r="AC397" s="93"/>
      <c r="AD397" s="93"/>
      <c r="AE397" s="93"/>
      <c r="AF397" s="85"/>
      <c r="AG397" s="64"/>
      <c r="AH397" s="64"/>
      <c r="AI397" s="64"/>
      <c r="AJ397" s="64"/>
      <c r="AK397" s="62"/>
      <c r="AL397" s="7"/>
    </row>
    <row r="398" spans="1:38" ht="14.4" x14ac:dyDescent="0.3">
      <c r="A398" s="261" t="s">
        <v>376</v>
      </c>
      <c r="B398" s="77" t="s">
        <v>154</v>
      </c>
      <c r="C398" s="75" t="s">
        <v>407</v>
      </c>
      <c r="D398" s="65" t="s">
        <v>151</v>
      </c>
      <c r="E398" s="65">
        <v>12</v>
      </c>
      <c r="F398" s="65">
        <v>48</v>
      </c>
      <c r="G398" s="302">
        <v>49.119</v>
      </c>
      <c r="H398" s="93"/>
      <c r="I398" s="93">
        <v>10.298999999999999</v>
      </c>
      <c r="J398" s="93"/>
      <c r="K398" s="93"/>
      <c r="L398" s="93"/>
      <c r="M398" s="297" t="s">
        <v>155</v>
      </c>
      <c r="N398" s="274"/>
      <c r="O398" s="93"/>
      <c r="P398" s="93"/>
      <c r="Q398" s="93"/>
      <c r="R398" s="93"/>
      <c r="S398" s="93"/>
      <c r="T398" s="273">
        <v>27.584</v>
      </c>
      <c r="U398" s="93"/>
      <c r="V398" s="93">
        <v>14.722</v>
      </c>
      <c r="W398" s="93"/>
      <c r="X398" s="93"/>
      <c r="Y398" s="93"/>
      <c r="Z398" s="273"/>
      <c r="AA398" s="93"/>
      <c r="AB398" s="93"/>
      <c r="AC398" s="93"/>
      <c r="AD398" s="93"/>
      <c r="AE398" s="93"/>
      <c r="AF398" s="85"/>
      <c r="AG398" s="64"/>
      <c r="AH398" s="64"/>
      <c r="AI398" s="64"/>
      <c r="AJ398" s="64"/>
      <c r="AK398" s="62"/>
      <c r="AL398" s="7"/>
    </row>
    <row r="399" spans="1:38" ht="14.4" x14ac:dyDescent="0.3">
      <c r="A399" s="261" t="s">
        <v>376</v>
      </c>
      <c r="B399" s="77" t="s">
        <v>154</v>
      </c>
      <c r="C399" s="75" t="s">
        <v>405</v>
      </c>
      <c r="D399" s="65" t="s">
        <v>151</v>
      </c>
      <c r="E399" s="65">
        <v>12</v>
      </c>
      <c r="F399" s="65">
        <v>45</v>
      </c>
      <c r="G399" s="302">
        <v>46.244999999999997</v>
      </c>
      <c r="H399" s="93"/>
      <c r="I399" s="93">
        <v>10.225</v>
      </c>
      <c r="J399" s="93"/>
      <c r="K399" s="93"/>
      <c r="L399" s="93"/>
      <c r="M399" s="297" t="s">
        <v>155</v>
      </c>
      <c r="N399" s="274"/>
      <c r="O399" s="93"/>
      <c r="P399" s="93"/>
      <c r="Q399" s="93"/>
      <c r="R399" s="93"/>
      <c r="S399" s="93"/>
      <c r="T399" s="273">
        <v>28.762</v>
      </c>
      <c r="U399" s="93"/>
      <c r="V399" s="93">
        <v>13.906000000000001</v>
      </c>
      <c r="W399" s="93"/>
      <c r="X399" s="93"/>
      <c r="Y399" s="93"/>
      <c r="Z399" s="273"/>
      <c r="AA399" s="93"/>
      <c r="AB399" s="93"/>
      <c r="AC399" s="93"/>
      <c r="AD399" s="93"/>
      <c r="AE399" s="93"/>
      <c r="AF399" s="85"/>
      <c r="AG399" s="64"/>
      <c r="AH399" s="64"/>
      <c r="AI399" s="64"/>
      <c r="AJ399" s="64"/>
      <c r="AK399" s="62"/>
      <c r="AL399" s="7"/>
    </row>
    <row r="400" spans="1:38" ht="14.4" x14ac:dyDescent="0.3">
      <c r="A400" s="261" t="s">
        <v>376</v>
      </c>
      <c r="B400" s="68" t="s">
        <v>303</v>
      </c>
      <c r="C400" s="75" t="s">
        <v>152</v>
      </c>
      <c r="D400" s="65" t="s">
        <v>151</v>
      </c>
      <c r="E400" s="65">
        <v>12</v>
      </c>
      <c r="F400" s="65">
        <v>51</v>
      </c>
      <c r="G400" s="302"/>
      <c r="H400" s="93"/>
      <c r="I400" s="93"/>
      <c r="J400" s="93"/>
      <c r="K400" s="93"/>
      <c r="L400" s="93"/>
      <c r="M400" s="298" t="s">
        <v>94</v>
      </c>
      <c r="N400" s="86">
        <v>-1.03</v>
      </c>
      <c r="O400" s="66">
        <v>0.27</v>
      </c>
      <c r="P400" s="93"/>
      <c r="Q400" s="93"/>
      <c r="R400" s="93"/>
      <c r="S400" s="93"/>
      <c r="T400" s="273"/>
      <c r="U400" s="93"/>
      <c r="V400" s="93"/>
      <c r="W400" s="93"/>
      <c r="X400" s="93"/>
      <c r="Y400" s="93"/>
      <c r="Z400" s="273"/>
      <c r="AA400" s="93"/>
      <c r="AB400" s="93"/>
      <c r="AC400" s="93"/>
      <c r="AD400" s="93"/>
      <c r="AE400" s="93"/>
      <c r="AF400" s="85"/>
      <c r="AG400" s="64"/>
      <c r="AH400" s="64"/>
      <c r="AI400" s="64"/>
      <c r="AJ400" s="64"/>
      <c r="AK400" s="62"/>
    </row>
    <row r="401" spans="1:37" ht="14.4" x14ac:dyDescent="0.3">
      <c r="A401" s="261" t="s">
        <v>376</v>
      </c>
      <c r="B401" s="68" t="s">
        <v>303</v>
      </c>
      <c r="C401" s="75" t="s">
        <v>406</v>
      </c>
      <c r="D401" s="65" t="s">
        <v>151</v>
      </c>
      <c r="E401" s="65">
        <v>12</v>
      </c>
      <c r="F401" s="65">
        <v>51</v>
      </c>
      <c r="G401" s="302"/>
      <c r="H401" s="93"/>
      <c r="I401" s="93"/>
      <c r="J401" s="93"/>
      <c r="K401" s="93"/>
      <c r="L401" s="93"/>
      <c r="M401" s="298" t="s">
        <v>94</v>
      </c>
      <c r="N401" s="86">
        <v>-1.59</v>
      </c>
      <c r="O401" s="66">
        <v>0.26</v>
      </c>
      <c r="P401" s="93"/>
      <c r="Q401" s="93"/>
      <c r="R401" s="93"/>
      <c r="S401" s="93"/>
      <c r="T401" s="273"/>
      <c r="U401" s="93"/>
      <c r="V401" s="93"/>
      <c r="W401" s="93"/>
      <c r="X401" s="93"/>
      <c r="Y401" s="93"/>
      <c r="Z401" s="273"/>
      <c r="AA401" s="93"/>
      <c r="AB401" s="93"/>
      <c r="AC401" s="93"/>
      <c r="AD401" s="93"/>
      <c r="AE401" s="93"/>
      <c r="AF401" s="85"/>
      <c r="AG401" s="64"/>
      <c r="AH401" s="64"/>
      <c r="AI401" s="64"/>
      <c r="AJ401" s="64"/>
      <c r="AK401" s="62"/>
    </row>
    <row r="402" spans="1:37" ht="14.4" x14ac:dyDescent="0.3">
      <c r="A402" s="261" t="s">
        <v>376</v>
      </c>
      <c r="B402" s="68" t="s">
        <v>303</v>
      </c>
      <c r="C402" s="75" t="s">
        <v>407</v>
      </c>
      <c r="D402" s="65" t="s">
        <v>151</v>
      </c>
      <c r="E402" s="65">
        <v>12</v>
      </c>
      <c r="F402" s="65">
        <v>52</v>
      </c>
      <c r="G402" s="93"/>
      <c r="H402" s="93"/>
      <c r="I402" s="93"/>
      <c r="J402" s="93"/>
      <c r="K402" s="93"/>
      <c r="L402" s="93"/>
      <c r="M402" s="298" t="s">
        <v>94</v>
      </c>
      <c r="N402" s="86">
        <v>-2.17</v>
      </c>
      <c r="O402" s="66">
        <v>0.25600000000000001</v>
      </c>
      <c r="P402" s="93"/>
      <c r="Q402" s="93"/>
      <c r="R402" s="93"/>
      <c r="S402" s="93"/>
      <c r="T402" s="273"/>
      <c r="U402" s="93"/>
      <c r="V402" s="93"/>
      <c r="W402" s="93"/>
      <c r="X402" s="93"/>
      <c r="Y402" s="93"/>
      <c r="Z402" s="273"/>
      <c r="AA402" s="93"/>
      <c r="AB402" s="93"/>
      <c r="AC402" s="93"/>
      <c r="AD402" s="93"/>
      <c r="AE402" s="93"/>
      <c r="AF402" s="85"/>
      <c r="AG402" s="64"/>
      <c r="AH402" s="64"/>
      <c r="AI402" s="64"/>
      <c r="AJ402" s="64"/>
      <c r="AK402" s="62"/>
    </row>
    <row r="403" spans="1:37" ht="14.4" x14ac:dyDescent="0.3">
      <c r="A403" s="261" t="s">
        <v>376</v>
      </c>
      <c r="B403" s="68" t="s">
        <v>303</v>
      </c>
      <c r="C403" s="75" t="s">
        <v>405</v>
      </c>
      <c r="D403" s="65" t="s">
        <v>151</v>
      </c>
      <c r="E403" s="65">
        <v>12</v>
      </c>
      <c r="F403" s="65">
        <v>50</v>
      </c>
      <c r="G403" s="93"/>
      <c r="H403" s="93"/>
      <c r="I403" s="93"/>
      <c r="J403" s="93"/>
      <c r="K403" s="93"/>
      <c r="L403" s="93"/>
      <c r="M403" s="298" t="s">
        <v>94</v>
      </c>
      <c r="N403" s="86">
        <v>-1.8</v>
      </c>
      <c r="O403" s="66">
        <v>0.26600000000000001</v>
      </c>
      <c r="P403" s="93"/>
      <c r="Q403" s="93"/>
      <c r="R403" s="93"/>
      <c r="S403" s="93"/>
      <c r="T403" s="273"/>
      <c r="U403" s="93"/>
      <c r="V403" s="93"/>
      <c r="W403" s="93"/>
      <c r="X403" s="93"/>
      <c r="Y403" s="93"/>
      <c r="Z403" s="273"/>
      <c r="AA403" s="93"/>
      <c r="AB403" s="93"/>
      <c r="AC403" s="93"/>
      <c r="AD403" s="93"/>
      <c r="AE403" s="93"/>
      <c r="AF403" s="85"/>
      <c r="AG403" s="64"/>
      <c r="AH403" s="64"/>
      <c r="AI403" s="64"/>
      <c r="AJ403" s="64"/>
      <c r="AK403" s="62"/>
    </row>
  </sheetData>
  <sortState xmlns:xlrd2="http://schemas.microsoft.com/office/spreadsheetml/2017/richdata2" ref="A2:AL403">
    <sortCondition ref="A2:A403"/>
    <sortCondition ref="B2:B403"/>
    <sortCondition ref="C2:C403"/>
  </sortState>
  <phoneticPr fontId="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295C0-DBFD-0646-A2B9-29827A890CD9}">
  <dimension ref="A1:B112"/>
  <sheetViews>
    <sheetView topLeftCell="A88" zoomScale="140" zoomScaleNormal="140" workbookViewId="0">
      <selection activeCell="A86" sqref="A86"/>
    </sheetView>
  </sheetViews>
  <sheetFormatPr defaultColWidth="10.77734375" defaultRowHeight="15.6" x14ac:dyDescent="0.3"/>
  <cols>
    <col min="1" max="1" width="93.21875" style="336" bestFit="1" customWidth="1"/>
    <col min="2" max="2" width="37.88671875" style="336" customWidth="1"/>
    <col min="3" max="16384" width="10.77734375" style="336"/>
  </cols>
  <sheetData>
    <row r="1" spans="1:2" ht="16.2" thickBot="1" x14ac:dyDescent="0.35">
      <c r="A1" s="341" t="s">
        <v>1044</v>
      </c>
      <c r="B1" s="341" t="s">
        <v>1100</v>
      </c>
    </row>
    <row r="2" spans="1:2" x14ac:dyDescent="0.3">
      <c r="A2" s="336" t="s">
        <v>299</v>
      </c>
      <c r="B2" s="336" t="s">
        <v>1101</v>
      </c>
    </row>
    <row r="3" spans="1:2" x14ac:dyDescent="0.3">
      <c r="A3" s="336" t="s">
        <v>1102</v>
      </c>
      <c r="B3" s="336" t="s">
        <v>1103</v>
      </c>
    </row>
    <row r="4" spans="1:2" x14ac:dyDescent="0.3">
      <c r="A4" s="336" t="s">
        <v>298</v>
      </c>
      <c r="B4" s="336" t="s">
        <v>1103</v>
      </c>
    </row>
    <row r="5" spans="1:2" x14ac:dyDescent="0.3">
      <c r="A5" s="336" t="s">
        <v>445</v>
      </c>
      <c r="B5" s="336" t="s">
        <v>1104</v>
      </c>
    </row>
    <row r="6" spans="1:2" x14ac:dyDescent="0.3">
      <c r="A6" s="336" t="s">
        <v>388</v>
      </c>
      <c r="B6" s="336" t="s">
        <v>1105</v>
      </c>
    </row>
    <row r="7" spans="1:2" x14ac:dyDescent="0.3">
      <c r="A7" s="336" t="s">
        <v>153</v>
      </c>
      <c r="B7" s="336" t="s">
        <v>1106</v>
      </c>
    </row>
    <row r="8" spans="1:2" x14ac:dyDescent="0.3">
      <c r="A8" s="336" t="s">
        <v>826</v>
      </c>
      <c r="B8" s="336" t="s">
        <v>1107</v>
      </c>
    </row>
    <row r="9" spans="1:2" x14ac:dyDescent="0.3">
      <c r="A9" s="336" t="s">
        <v>1108</v>
      </c>
      <c r="B9" s="336" t="s">
        <v>1109</v>
      </c>
    </row>
    <row r="10" spans="1:2" x14ac:dyDescent="0.3">
      <c r="A10" s="336" t="s">
        <v>396</v>
      </c>
      <c r="B10" s="336" t="s">
        <v>1109</v>
      </c>
    </row>
    <row r="11" spans="1:2" x14ac:dyDescent="0.3">
      <c r="A11" s="336" t="s">
        <v>451</v>
      </c>
      <c r="B11" s="336" t="s">
        <v>1109</v>
      </c>
    </row>
    <row r="12" spans="1:2" x14ac:dyDescent="0.3">
      <c r="A12" s="336" t="s">
        <v>1110</v>
      </c>
      <c r="B12" s="336" t="s">
        <v>1111</v>
      </c>
    </row>
    <row r="13" spans="1:2" x14ac:dyDescent="0.3">
      <c r="A13" s="336" t="s">
        <v>397</v>
      </c>
      <c r="B13" s="336" t="s">
        <v>1111</v>
      </c>
    </row>
    <row r="14" spans="1:2" x14ac:dyDescent="0.3">
      <c r="A14" s="336" t="s">
        <v>452</v>
      </c>
      <c r="B14" s="336" t="s">
        <v>1111</v>
      </c>
    </row>
    <row r="15" spans="1:2" x14ac:dyDescent="0.3">
      <c r="A15" s="336" t="s">
        <v>1112</v>
      </c>
      <c r="B15" s="336" t="s">
        <v>1113</v>
      </c>
    </row>
    <row r="16" spans="1:2" x14ac:dyDescent="0.3">
      <c r="A16" s="336" t="s">
        <v>627</v>
      </c>
      <c r="B16" s="336" t="s">
        <v>1113</v>
      </c>
    </row>
    <row r="17" spans="1:2" x14ac:dyDescent="0.3">
      <c r="A17" s="336" t="s">
        <v>1114</v>
      </c>
      <c r="B17" s="336" t="s">
        <v>1113</v>
      </c>
    </row>
    <row r="18" spans="1:2" x14ac:dyDescent="0.3">
      <c r="A18" s="336" t="s">
        <v>1115</v>
      </c>
      <c r="B18" s="336" t="s">
        <v>1116</v>
      </c>
    </row>
    <row r="19" spans="1:2" x14ac:dyDescent="0.3">
      <c r="A19" s="336" t="s">
        <v>628</v>
      </c>
      <c r="B19" s="336" t="s">
        <v>1116</v>
      </c>
    </row>
    <row r="20" spans="1:2" x14ac:dyDescent="0.3">
      <c r="A20" s="336" t="s">
        <v>1117</v>
      </c>
      <c r="B20" s="336" t="s">
        <v>1118</v>
      </c>
    </row>
    <row r="21" spans="1:2" x14ac:dyDescent="0.3">
      <c r="A21" s="336" t="s">
        <v>1119</v>
      </c>
      <c r="B21" s="336" t="s">
        <v>1118</v>
      </c>
    </row>
    <row r="22" spans="1:2" x14ac:dyDescent="0.3">
      <c r="A22" s="336" t="s">
        <v>1120</v>
      </c>
      <c r="B22" s="336" t="s">
        <v>1118</v>
      </c>
    </row>
    <row r="23" spans="1:2" x14ac:dyDescent="0.3">
      <c r="A23" s="336" t="s">
        <v>1121</v>
      </c>
      <c r="B23" s="336" t="s">
        <v>1118</v>
      </c>
    </row>
    <row r="24" spans="1:2" x14ac:dyDescent="0.3">
      <c r="A24" s="336" t="s">
        <v>1122</v>
      </c>
      <c r="B24" s="336" t="s">
        <v>1118</v>
      </c>
    </row>
    <row r="25" spans="1:2" x14ac:dyDescent="0.3">
      <c r="A25" s="336" t="s">
        <v>629</v>
      </c>
      <c r="B25" s="336" t="s">
        <v>1118</v>
      </c>
    </row>
    <row r="26" spans="1:2" x14ac:dyDescent="0.3">
      <c r="A26" s="336" t="s">
        <v>1123</v>
      </c>
      <c r="B26" s="336" t="s">
        <v>1118</v>
      </c>
    </row>
    <row r="27" spans="1:2" x14ac:dyDescent="0.3">
      <c r="A27" s="336" t="s">
        <v>1124</v>
      </c>
      <c r="B27" s="336" t="s">
        <v>1125</v>
      </c>
    </row>
    <row r="28" spans="1:2" x14ac:dyDescent="0.3">
      <c r="A28" s="336" t="s">
        <v>449</v>
      </c>
      <c r="B28" s="336" t="s">
        <v>1125</v>
      </c>
    </row>
    <row r="29" spans="1:2" x14ac:dyDescent="0.3">
      <c r="A29" s="336" t="s">
        <v>447</v>
      </c>
      <c r="B29" s="336" t="s">
        <v>1125</v>
      </c>
    </row>
    <row r="30" spans="1:2" x14ac:dyDescent="0.3">
      <c r="A30" s="336" t="s">
        <v>1126</v>
      </c>
      <c r="B30" s="336" t="s">
        <v>1125</v>
      </c>
    </row>
    <row r="31" spans="1:2" x14ac:dyDescent="0.3">
      <c r="A31" s="336" t="s">
        <v>461</v>
      </c>
      <c r="B31" s="336" t="s">
        <v>1127</v>
      </c>
    </row>
    <row r="32" spans="1:2" x14ac:dyDescent="0.3">
      <c r="A32" s="336" t="s">
        <v>392</v>
      </c>
      <c r="B32" s="336" t="s">
        <v>1127</v>
      </c>
    </row>
    <row r="33" spans="1:2" x14ac:dyDescent="0.3">
      <c r="A33" s="336" t="s">
        <v>450</v>
      </c>
      <c r="B33" s="336" t="s">
        <v>1128</v>
      </c>
    </row>
    <row r="34" spans="1:2" x14ac:dyDescent="0.3">
      <c r="A34" s="336" t="s">
        <v>158</v>
      </c>
      <c r="B34" s="336" t="s">
        <v>1129</v>
      </c>
    </row>
    <row r="35" spans="1:2" x14ac:dyDescent="0.3">
      <c r="A35" s="336" t="s">
        <v>191</v>
      </c>
      <c r="B35" s="336" t="s">
        <v>1129</v>
      </c>
    </row>
    <row r="36" spans="1:2" x14ac:dyDescent="0.3">
      <c r="A36" s="336" t="s">
        <v>456</v>
      </c>
      <c r="B36" s="336" t="s">
        <v>1130</v>
      </c>
    </row>
    <row r="37" spans="1:2" x14ac:dyDescent="0.3">
      <c r="A37" s="336" t="s">
        <v>454</v>
      </c>
      <c r="B37" s="336" t="s">
        <v>1131</v>
      </c>
    </row>
    <row r="38" spans="1:2" x14ac:dyDescent="0.3">
      <c r="A38" s="336" t="s">
        <v>895</v>
      </c>
      <c r="B38" s="336" t="s">
        <v>1132</v>
      </c>
    </row>
    <row r="39" spans="1:2" x14ac:dyDescent="0.3">
      <c r="A39" s="336" t="s">
        <v>1133</v>
      </c>
      <c r="B39" s="336" t="s">
        <v>1134</v>
      </c>
    </row>
    <row r="40" spans="1:2" x14ac:dyDescent="0.3">
      <c r="A40" s="336" t="s">
        <v>788</v>
      </c>
      <c r="B40" s="336" t="s">
        <v>1134</v>
      </c>
    </row>
    <row r="41" spans="1:2" x14ac:dyDescent="0.3">
      <c r="A41" s="336" t="s">
        <v>795</v>
      </c>
      <c r="B41" s="336" t="s">
        <v>1134</v>
      </c>
    </row>
    <row r="42" spans="1:2" x14ac:dyDescent="0.3">
      <c r="A42" s="336" t="s">
        <v>794</v>
      </c>
      <c r="B42" s="336" t="s">
        <v>1134</v>
      </c>
    </row>
    <row r="43" spans="1:2" x14ac:dyDescent="0.3">
      <c r="A43" s="336" t="s">
        <v>1135</v>
      </c>
      <c r="B43" s="336" t="s">
        <v>1134</v>
      </c>
    </row>
    <row r="44" spans="1:2" x14ac:dyDescent="0.3">
      <c r="A44" s="336" t="s">
        <v>1136</v>
      </c>
      <c r="B44" s="336" t="s">
        <v>1134</v>
      </c>
    </row>
    <row r="45" spans="1:2" x14ac:dyDescent="0.3">
      <c r="A45" s="336" t="s">
        <v>453</v>
      </c>
      <c r="B45" s="336" t="s">
        <v>1137</v>
      </c>
    </row>
    <row r="46" spans="1:2" x14ac:dyDescent="0.3">
      <c r="A46" s="336" t="s">
        <v>455</v>
      </c>
      <c r="B46" s="336" t="s">
        <v>1138</v>
      </c>
    </row>
    <row r="47" spans="1:2" x14ac:dyDescent="0.3">
      <c r="A47" s="336" t="s">
        <v>738</v>
      </c>
      <c r="B47" s="336" t="s">
        <v>1138</v>
      </c>
    </row>
    <row r="48" spans="1:2" x14ac:dyDescent="0.3">
      <c r="A48" s="336" t="s">
        <v>789</v>
      </c>
      <c r="B48" s="336" t="s">
        <v>1138</v>
      </c>
    </row>
    <row r="49" spans="1:2" x14ac:dyDescent="0.3">
      <c r="A49" s="336" t="s">
        <v>790</v>
      </c>
      <c r="B49" s="336" t="s">
        <v>1139</v>
      </c>
    </row>
    <row r="50" spans="1:2" x14ac:dyDescent="0.3">
      <c r="A50" s="336" t="s">
        <v>739</v>
      </c>
      <c r="B50" s="336" t="s">
        <v>1139</v>
      </c>
    </row>
    <row r="51" spans="1:2" x14ac:dyDescent="0.3">
      <c r="A51" s="336" t="s">
        <v>1140</v>
      </c>
      <c r="B51" s="336" t="s">
        <v>1139</v>
      </c>
    </row>
    <row r="52" spans="1:2" x14ac:dyDescent="0.3">
      <c r="A52" s="336" t="s">
        <v>457</v>
      </c>
      <c r="B52" s="336" t="s">
        <v>1141</v>
      </c>
    </row>
    <row r="53" spans="1:2" x14ac:dyDescent="0.3">
      <c r="A53" s="336" t="s">
        <v>448</v>
      </c>
      <c r="B53" s="336" t="s">
        <v>1141</v>
      </c>
    </row>
    <row r="54" spans="1:2" x14ac:dyDescent="0.3">
      <c r="A54" s="336" t="s">
        <v>1142</v>
      </c>
      <c r="B54" s="336" t="s">
        <v>1141</v>
      </c>
    </row>
    <row r="55" spans="1:2" x14ac:dyDescent="0.3">
      <c r="A55" s="336" t="s">
        <v>429</v>
      </c>
      <c r="B55" s="336" t="s">
        <v>1141</v>
      </c>
    </row>
    <row r="56" spans="1:2" x14ac:dyDescent="0.3">
      <c r="A56" s="336" t="s">
        <v>459</v>
      </c>
      <c r="B56" s="336" t="s">
        <v>1141</v>
      </c>
    </row>
    <row r="57" spans="1:2" x14ac:dyDescent="0.3">
      <c r="A57" s="336" t="s">
        <v>1143</v>
      </c>
      <c r="B57" s="336" t="s">
        <v>1144</v>
      </c>
    </row>
    <row r="58" spans="1:2" x14ac:dyDescent="0.3">
      <c r="A58" s="336" t="s">
        <v>458</v>
      </c>
      <c r="B58" s="336" t="s">
        <v>1145</v>
      </c>
    </row>
    <row r="59" spans="1:2" x14ac:dyDescent="0.3">
      <c r="A59" s="336" t="s">
        <v>346</v>
      </c>
      <c r="B59" s="336" t="s">
        <v>1146</v>
      </c>
    </row>
    <row r="60" spans="1:2" x14ac:dyDescent="0.3">
      <c r="A60" s="336" t="s">
        <v>391</v>
      </c>
      <c r="B60" s="336" t="s">
        <v>1147</v>
      </c>
    </row>
    <row r="61" spans="1:2" x14ac:dyDescent="0.3">
      <c r="A61" s="336" t="s">
        <v>1148</v>
      </c>
      <c r="B61" s="336" t="s">
        <v>1147</v>
      </c>
    </row>
    <row r="62" spans="1:2" x14ac:dyDescent="0.3">
      <c r="A62" s="336" t="s">
        <v>390</v>
      </c>
      <c r="B62" s="336" t="s">
        <v>1149</v>
      </c>
    </row>
    <row r="63" spans="1:2" x14ac:dyDescent="0.3">
      <c r="A63" s="336" t="s">
        <v>1150</v>
      </c>
      <c r="B63" s="336" t="s">
        <v>1149</v>
      </c>
    </row>
    <row r="64" spans="1:2" x14ac:dyDescent="0.3">
      <c r="A64" s="336" t="s">
        <v>382</v>
      </c>
      <c r="B64" s="336" t="s">
        <v>1151</v>
      </c>
    </row>
    <row r="65" spans="1:2" x14ac:dyDescent="0.3">
      <c r="A65" s="336" t="s">
        <v>381</v>
      </c>
      <c r="B65" s="336" t="s">
        <v>1152</v>
      </c>
    </row>
    <row r="66" spans="1:2" x14ac:dyDescent="0.3">
      <c r="A66" s="336" t="s">
        <v>421</v>
      </c>
      <c r="B66" s="336" t="s">
        <v>1153</v>
      </c>
    </row>
    <row r="67" spans="1:2" x14ac:dyDescent="0.3">
      <c r="A67" s="336" t="s">
        <v>402</v>
      </c>
      <c r="B67" s="336" t="s">
        <v>1154</v>
      </c>
    </row>
    <row r="68" spans="1:2" x14ac:dyDescent="0.3">
      <c r="A68" s="336" t="s">
        <v>404</v>
      </c>
      <c r="B68" s="336" t="s">
        <v>1155</v>
      </c>
    </row>
    <row r="69" spans="1:2" x14ac:dyDescent="0.3">
      <c r="A69" s="336" t="s">
        <v>403</v>
      </c>
      <c r="B69" s="336" t="s">
        <v>1156</v>
      </c>
    </row>
    <row r="70" spans="1:2" x14ac:dyDescent="0.3">
      <c r="A70" s="336" t="s">
        <v>871</v>
      </c>
      <c r="B70" s="336" t="s">
        <v>1157</v>
      </c>
    </row>
    <row r="71" spans="1:2" x14ac:dyDescent="0.3">
      <c r="A71" s="336" t="s">
        <v>875</v>
      </c>
      <c r="B71" s="336" t="s">
        <v>1158</v>
      </c>
    </row>
    <row r="72" spans="1:2" x14ac:dyDescent="0.3">
      <c r="A72" s="336" t="s">
        <v>877</v>
      </c>
      <c r="B72" s="336" t="s">
        <v>1159</v>
      </c>
    </row>
    <row r="73" spans="1:2" x14ac:dyDescent="0.3">
      <c r="A73" s="336" t="s">
        <v>444</v>
      </c>
      <c r="B73" s="336" t="s">
        <v>1160</v>
      </c>
    </row>
    <row r="74" spans="1:2" x14ac:dyDescent="0.3">
      <c r="A74" s="336" t="s">
        <v>460</v>
      </c>
      <c r="B74" s="336" t="s">
        <v>1161</v>
      </c>
    </row>
    <row r="75" spans="1:2" x14ac:dyDescent="0.3">
      <c r="A75" s="336" t="s">
        <v>1162</v>
      </c>
      <c r="B75" s="336" t="s">
        <v>1163</v>
      </c>
    </row>
    <row r="76" spans="1:2" x14ac:dyDescent="0.3">
      <c r="A76" s="336" t="s">
        <v>398</v>
      </c>
      <c r="B76" s="336" t="s">
        <v>1164</v>
      </c>
    </row>
    <row r="77" spans="1:2" x14ac:dyDescent="0.3">
      <c r="A77" s="336" t="s">
        <v>399</v>
      </c>
      <c r="B77" s="336" t="s">
        <v>1165</v>
      </c>
    </row>
    <row r="78" spans="1:2" x14ac:dyDescent="0.3">
      <c r="A78" s="336" t="s">
        <v>400</v>
      </c>
      <c r="B78" s="336" t="s">
        <v>1166</v>
      </c>
    </row>
    <row r="79" spans="1:2" x14ac:dyDescent="0.3">
      <c r="A79" s="336" t="s">
        <v>401</v>
      </c>
      <c r="B79" s="336" t="s">
        <v>1167</v>
      </c>
    </row>
    <row r="80" spans="1:2" x14ac:dyDescent="0.3">
      <c r="A80" s="336" t="s">
        <v>791</v>
      </c>
      <c r="B80" s="336" t="s">
        <v>1168</v>
      </c>
    </row>
    <row r="81" spans="1:2" x14ac:dyDescent="0.3">
      <c r="A81" s="336" t="s">
        <v>763</v>
      </c>
      <c r="B81" s="336" t="s">
        <v>1168</v>
      </c>
    </row>
    <row r="82" spans="1:2" x14ac:dyDescent="0.3">
      <c r="A82" s="336" t="s">
        <v>792</v>
      </c>
      <c r="B82" s="336" t="s">
        <v>1169</v>
      </c>
    </row>
    <row r="83" spans="1:2" x14ac:dyDescent="0.3">
      <c r="A83" s="336" t="s">
        <v>764</v>
      </c>
      <c r="B83" s="336" t="s">
        <v>1169</v>
      </c>
    </row>
    <row r="84" spans="1:2" x14ac:dyDescent="0.3">
      <c r="A84" s="336" t="s">
        <v>793</v>
      </c>
      <c r="B84" s="336" t="s">
        <v>1170</v>
      </c>
    </row>
    <row r="85" spans="1:2" x14ac:dyDescent="0.3">
      <c r="A85" s="336" t="s">
        <v>765</v>
      </c>
      <c r="B85" s="336" t="s">
        <v>1170</v>
      </c>
    </row>
    <row r="86" spans="1:2" x14ac:dyDescent="0.3">
      <c r="A86" s="336" t="s">
        <v>944</v>
      </c>
      <c r="B86" s="336" t="s">
        <v>1171</v>
      </c>
    </row>
    <row r="87" spans="1:2" x14ac:dyDescent="0.3">
      <c r="A87" s="336" t="s">
        <v>419</v>
      </c>
      <c r="B87" s="336" t="s">
        <v>1172</v>
      </c>
    </row>
    <row r="88" spans="1:2" x14ac:dyDescent="0.3">
      <c r="A88" s="336" t="s">
        <v>815</v>
      </c>
      <c r="B88" s="336" t="s">
        <v>1173</v>
      </c>
    </row>
    <row r="89" spans="1:2" x14ac:dyDescent="0.3">
      <c r="A89" s="336" t="s">
        <v>1174</v>
      </c>
      <c r="B89" s="336" t="s">
        <v>1173</v>
      </c>
    </row>
    <row r="90" spans="1:2" x14ac:dyDescent="0.3">
      <c r="A90" s="336" t="s">
        <v>414</v>
      </c>
      <c r="B90" s="336" t="s">
        <v>1175</v>
      </c>
    </row>
    <row r="91" spans="1:2" x14ac:dyDescent="0.3">
      <c r="A91" s="336" t="s">
        <v>416</v>
      </c>
      <c r="B91" s="336" t="s">
        <v>1176</v>
      </c>
    </row>
    <row r="92" spans="1:2" x14ac:dyDescent="0.3">
      <c r="A92" s="336" t="s">
        <v>756</v>
      </c>
      <c r="B92" s="336" t="s">
        <v>1176</v>
      </c>
    </row>
    <row r="93" spans="1:2" x14ac:dyDescent="0.3">
      <c r="A93" s="336" t="s">
        <v>417</v>
      </c>
      <c r="B93" s="336" t="s">
        <v>1177</v>
      </c>
    </row>
    <row r="94" spans="1:2" x14ac:dyDescent="0.3">
      <c r="A94" s="336" t="s">
        <v>757</v>
      </c>
      <c r="B94" s="336" t="s">
        <v>1177</v>
      </c>
    </row>
    <row r="95" spans="1:2" x14ac:dyDescent="0.3">
      <c r="A95" s="336" t="s">
        <v>754</v>
      </c>
      <c r="B95" s="336" t="s">
        <v>1175</v>
      </c>
    </row>
    <row r="96" spans="1:2" x14ac:dyDescent="0.3">
      <c r="A96" s="336" t="s">
        <v>755</v>
      </c>
      <c r="B96" s="336" t="s">
        <v>1178</v>
      </c>
    </row>
    <row r="97" spans="1:2" x14ac:dyDescent="0.3">
      <c r="A97" s="336" t="s">
        <v>415</v>
      </c>
      <c r="B97" s="336" t="s">
        <v>1178</v>
      </c>
    </row>
    <row r="98" spans="1:2" x14ac:dyDescent="0.3">
      <c r="A98" s="336" t="s">
        <v>413</v>
      </c>
      <c r="B98" s="336" t="s">
        <v>1179</v>
      </c>
    </row>
    <row r="99" spans="1:2" x14ac:dyDescent="0.3">
      <c r="A99" s="336" t="s">
        <v>164</v>
      </c>
      <c r="B99" s="336" t="s">
        <v>1180</v>
      </c>
    </row>
    <row r="100" spans="1:2" x14ac:dyDescent="0.3">
      <c r="A100" s="336" t="s">
        <v>408</v>
      </c>
      <c r="B100" s="336" t="s">
        <v>1181</v>
      </c>
    </row>
    <row r="101" spans="1:2" x14ac:dyDescent="0.3">
      <c r="A101" s="336" t="s">
        <v>406</v>
      </c>
      <c r="B101" s="336" t="s">
        <v>1182</v>
      </c>
    </row>
    <row r="102" spans="1:2" x14ac:dyDescent="0.3">
      <c r="A102" s="336" t="s">
        <v>407</v>
      </c>
      <c r="B102" s="336" t="s">
        <v>1183</v>
      </c>
    </row>
    <row r="103" spans="1:2" x14ac:dyDescent="0.3">
      <c r="A103" s="336" t="s">
        <v>910</v>
      </c>
      <c r="B103" s="336" t="s">
        <v>1184</v>
      </c>
    </row>
    <row r="104" spans="1:2" x14ac:dyDescent="0.3">
      <c r="A104" s="336" t="s">
        <v>405</v>
      </c>
      <c r="B104" s="336" t="s">
        <v>1185</v>
      </c>
    </row>
    <row r="105" spans="1:2" x14ac:dyDescent="0.3">
      <c r="A105" s="336" t="s">
        <v>411</v>
      </c>
      <c r="B105" s="336" t="s">
        <v>1186</v>
      </c>
    </row>
    <row r="106" spans="1:2" x14ac:dyDescent="0.3">
      <c r="A106" s="336" t="s">
        <v>412</v>
      </c>
      <c r="B106" s="336" t="s">
        <v>1187</v>
      </c>
    </row>
    <row r="107" spans="1:2" x14ac:dyDescent="0.3">
      <c r="A107" s="336" t="s">
        <v>410</v>
      </c>
      <c r="B107" s="336" t="s">
        <v>1188</v>
      </c>
    </row>
    <row r="108" spans="1:2" x14ac:dyDescent="0.3">
      <c r="A108" s="336" t="s">
        <v>300</v>
      </c>
      <c r="B108" s="336" t="s">
        <v>1189</v>
      </c>
    </row>
    <row r="109" spans="1:2" x14ac:dyDescent="0.3">
      <c r="A109" s="336" t="s">
        <v>308</v>
      </c>
      <c r="B109" s="336" t="s">
        <v>1190</v>
      </c>
    </row>
    <row r="110" spans="1:2" x14ac:dyDescent="0.3">
      <c r="A110" s="336" t="s">
        <v>301</v>
      </c>
      <c r="B110" s="336" t="s">
        <v>1191</v>
      </c>
    </row>
    <row r="111" spans="1:2" x14ac:dyDescent="0.3">
      <c r="A111" s="336" t="s">
        <v>383</v>
      </c>
      <c r="B111" s="336" t="s">
        <v>1192</v>
      </c>
    </row>
    <row r="112" spans="1:2" x14ac:dyDescent="0.3">
      <c r="A112" s="336" t="s">
        <v>446</v>
      </c>
      <c r="B112" s="336" t="s">
        <v>1193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EB5-6D98-3A42-A908-F8BF1ADF67DF}">
  <dimension ref="A1:C33"/>
  <sheetViews>
    <sheetView zoomScale="150" zoomScaleNormal="150" workbookViewId="0">
      <selection activeCell="D9" sqref="D9"/>
    </sheetView>
  </sheetViews>
  <sheetFormatPr defaultColWidth="11.5546875" defaultRowHeight="14.4" x14ac:dyDescent="0.3"/>
  <cols>
    <col min="1" max="1" width="29.109375" style="337" customWidth="1"/>
    <col min="2" max="2" width="4.109375" style="337" bestFit="1" customWidth="1"/>
    <col min="3" max="3" width="10.109375" style="338" customWidth="1"/>
  </cols>
  <sheetData>
    <row r="1" spans="1:3" ht="15" thickBot="1" x14ac:dyDescent="0.35">
      <c r="A1" s="339" t="s">
        <v>1194</v>
      </c>
      <c r="B1" s="339" t="s">
        <v>1195</v>
      </c>
      <c r="C1" s="340" t="s">
        <v>1198</v>
      </c>
    </row>
    <row r="2" spans="1:3" ht="16.05" customHeight="1" x14ac:dyDescent="0.3">
      <c r="A2" s="50" t="s">
        <v>307</v>
      </c>
      <c r="B2" s="50">
        <v>3</v>
      </c>
    </row>
    <row r="3" spans="1:3" ht="16.05" customHeight="1" x14ac:dyDescent="0.3">
      <c r="A3" s="50" t="s">
        <v>306</v>
      </c>
      <c r="B3" s="50">
        <v>3</v>
      </c>
    </row>
    <row r="4" spans="1:3" ht="16.05" customHeight="1" x14ac:dyDescent="0.3">
      <c r="A4" s="50" t="s">
        <v>304</v>
      </c>
      <c r="B4" s="50">
        <v>2</v>
      </c>
    </row>
    <row r="5" spans="1:3" ht="16.05" customHeight="1" x14ac:dyDescent="0.3">
      <c r="A5" s="50" t="s">
        <v>743</v>
      </c>
      <c r="B5" s="50">
        <v>6</v>
      </c>
    </row>
    <row r="6" spans="1:3" ht="16.05" customHeight="1" x14ac:dyDescent="0.3">
      <c r="A6" s="50" t="s">
        <v>845</v>
      </c>
      <c r="B6" s="50">
        <v>3</v>
      </c>
    </row>
    <row r="7" spans="1:3" ht="16.05" customHeight="1" x14ac:dyDescent="0.3">
      <c r="A7" s="50" t="s">
        <v>843</v>
      </c>
      <c r="B7" s="50">
        <v>2</v>
      </c>
      <c r="C7" s="338" t="s">
        <v>1196</v>
      </c>
    </row>
    <row r="8" spans="1:3" ht="16.05" customHeight="1" x14ac:dyDescent="0.3">
      <c r="A8" s="50" t="s">
        <v>367</v>
      </c>
      <c r="B8" s="50">
        <v>2</v>
      </c>
    </row>
    <row r="9" spans="1:3" ht="16.05" customHeight="1" x14ac:dyDescent="0.3">
      <c r="A9" s="50" t="s">
        <v>160</v>
      </c>
      <c r="B9" s="50">
        <v>69</v>
      </c>
      <c r="C9" s="338" t="s">
        <v>1196</v>
      </c>
    </row>
    <row r="10" spans="1:3" ht="16.05" customHeight="1" x14ac:dyDescent="0.3">
      <c r="A10" s="50" t="s">
        <v>961</v>
      </c>
      <c r="B10" s="50">
        <v>2</v>
      </c>
    </row>
    <row r="11" spans="1:3" ht="16.05" customHeight="1" x14ac:dyDescent="0.3">
      <c r="A11" s="50" t="s">
        <v>844</v>
      </c>
      <c r="B11" s="50">
        <v>3</v>
      </c>
      <c r="C11" s="338" t="s">
        <v>1196</v>
      </c>
    </row>
    <row r="12" spans="1:3" ht="16.05" customHeight="1" x14ac:dyDescent="0.3">
      <c r="A12" s="50" t="s">
        <v>156</v>
      </c>
      <c r="B12" s="50">
        <v>113</v>
      </c>
      <c r="C12" s="338" t="s">
        <v>1200</v>
      </c>
    </row>
    <row r="13" spans="1:3" ht="16.05" customHeight="1" x14ac:dyDescent="0.3">
      <c r="A13" s="50" t="s">
        <v>189</v>
      </c>
      <c r="B13" s="50">
        <v>2</v>
      </c>
    </row>
    <row r="14" spans="1:3" ht="16.05" customHeight="1" x14ac:dyDescent="0.3">
      <c r="A14" s="50" t="s">
        <v>394</v>
      </c>
      <c r="B14" s="50">
        <v>2</v>
      </c>
    </row>
    <row r="15" spans="1:3" ht="16.05" customHeight="1" x14ac:dyDescent="0.3">
      <c r="A15" s="50" t="s">
        <v>163</v>
      </c>
      <c r="B15" s="50">
        <v>2</v>
      </c>
    </row>
    <row r="16" spans="1:3" ht="16.05" customHeight="1" x14ac:dyDescent="0.3">
      <c r="A16" s="50" t="s">
        <v>1099</v>
      </c>
      <c r="B16" s="50">
        <v>1</v>
      </c>
    </row>
    <row r="17" spans="1:3" ht="16.05" customHeight="1" x14ac:dyDescent="0.3">
      <c r="A17" s="50" t="s">
        <v>302</v>
      </c>
      <c r="B17" s="50">
        <v>3</v>
      </c>
    </row>
    <row r="18" spans="1:3" ht="16.05" customHeight="1" x14ac:dyDescent="0.3">
      <c r="A18" s="50" t="s">
        <v>154</v>
      </c>
      <c r="B18" s="50">
        <v>6</v>
      </c>
    </row>
    <row r="19" spans="1:3" ht="16.05" customHeight="1" x14ac:dyDescent="0.3">
      <c r="A19" s="50" t="s">
        <v>303</v>
      </c>
      <c r="B19" s="50">
        <v>16</v>
      </c>
      <c r="C19" s="338" t="s">
        <v>1197</v>
      </c>
    </row>
    <row r="20" spans="1:3" ht="16.05" customHeight="1" x14ac:dyDescent="0.3">
      <c r="A20" s="50" t="s">
        <v>305</v>
      </c>
      <c r="B20" s="50">
        <v>6</v>
      </c>
      <c r="C20" s="338" t="s">
        <v>1197</v>
      </c>
    </row>
    <row r="21" spans="1:3" ht="16.05" customHeight="1" x14ac:dyDescent="0.3">
      <c r="A21" s="50" t="s">
        <v>193</v>
      </c>
      <c r="B21" s="50">
        <v>8</v>
      </c>
      <c r="C21" s="338" t="s">
        <v>1197</v>
      </c>
    </row>
    <row r="22" spans="1:3" ht="16.05" customHeight="1" x14ac:dyDescent="0.3">
      <c r="A22" s="50" t="s">
        <v>192</v>
      </c>
      <c r="B22" s="50">
        <v>6</v>
      </c>
      <c r="C22" s="338" t="s">
        <v>1197</v>
      </c>
    </row>
    <row r="23" spans="1:3" ht="16.05" customHeight="1" x14ac:dyDescent="0.3">
      <c r="A23" s="50" t="s">
        <v>159</v>
      </c>
      <c r="B23" s="50">
        <v>68</v>
      </c>
      <c r="C23" s="338" t="s">
        <v>1199</v>
      </c>
    </row>
    <row r="24" spans="1:3" ht="16.05" customHeight="1" x14ac:dyDescent="0.3">
      <c r="A24" s="50" t="s">
        <v>190</v>
      </c>
      <c r="B24" s="50">
        <v>2</v>
      </c>
      <c r="C24" s="338" t="s">
        <v>1197</v>
      </c>
    </row>
    <row r="25" spans="1:3" ht="16.05" customHeight="1" x14ac:dyDescent="0.3">
      <c r="A25" s="50" t="s">
        <v>744</v>
      </c>
      <c r="B25" s="50">
        <v>42</v>
      </c>
      <c r="C25" s="338" t="s">
        <v>1197</v>
      </c>
    </row>
    <row r="26" spans="1:3" ht="16.05" customHeight="1" x14ac:dyDescent="0.3">
      <c r="A26" s="50" t="s">
        <v>365</v>
      </c>
      <c r="B26" s="50">
        <v>2</v>
      </c>
    </row>
    <row r="27" spans="1:3" ht="16.05" customHeight="1" x14ac:dyDescent="0.3">
      <c r="A27" s="50" t="s">
        <v>312</v>
      </c>
      <c r="B27" s="50">
        <v>14</v>
      </c>
    </row>
    <row r="28" spans="1:3" ht="16.05" customHeight="1" x14ac:dyDescent="0.3">
      <c r="A28" s="50" t="s">
        <v>364</v>
      </c>
      <c r="B28" s="50">
        <v>2</v>
      </c>
    </row>
    <row r="29" spans="1:3" ht="16.05" customHeight="1" x14ac:dyDescent="0.3">
      <c r="A29" s="50" t="s">
        <v>150</v>
      </c>
      <c r="B29" s="50">
        <v>4</v>
      </c>
    </row>
    <row r="30" spans="1:3" ht="16.05" customHeight="1" x14ac:dyDescent="0.3">
      <c r="A30" s="50" t="s">
        <v>161</v>
      </c>
      <c r="B30" s="50">
        <v>2</v>
      </c>
    </row>
    <row r="31" spans="1:3" ht="16.05" customHeight="1" x14ac:dyDescent="0.3">
      <c r="A31" s="50" t="s">
        <v>395</v>
      </c>
      <c r="B31" s="50">
        <v>2</v>
      </c>
    </row>
    <row r="32" spans="1:3" ht="16.05" customHeight="1" x14ac:dyDescent="0.3">
      <c r="A32" s="50" t="s">
        <v>162</v>
      </c>
      <c r="B32" s="50">
        <v>4</v>
      </c>
    </row>
    <row r="33" spans="1:2" x14ac:dyDescent="0.3">
      <c r="A33" s="50"/>
      <c r="B33" s="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R134"/>
  <sheetViews>
    <sheetView zoomScale="90" zoomScaleNormal="100" workbookViewId="0">
      <pane xSplit="1" ySplit="4" topLeftCell="C128" activePane="bottomRight" state="frozen"/>
      <selection pane="topRight" activeCell="B1" sqref="B1"/>
      <selection pane="bottomLeft" activeCell="A3" sqref="A3"/>
      <selection pane="bottomRight" activeCell="G99" sqref="G99"/>
    </sheetView>
  </sheetViews>
  <sheetFormatPr defaultColWidth="8.77734375" defaultRowHeight="14.4" x14ac:dyDescent="0.3"/>
  <cols>
    <col min="1" max="1" width="34" style="127" customWidth="1"/>
    <col min="2" max="2" width="17.6640625" style="9" customWidth="1"/>
    <col min="3" max="3" width="34.109375" style="10" customWidth="1"/>
    <col min="4" max="4" width="17.6640625" style="9" customWidth="1"/>
    <col min="5" max="5" width="26.33203125" style="10" customWidth="1"/>
    <col min="6" max="6" width="17.6640625" style="9" customWidth="1"/>
    <col min="7" max="7" width="26.33203125" style="10" customWidth="1"/>
    <col min="8" max="8" width="17.6640625" style="9" customWidth="1"/>
    <col min="9" max="9" width="26.33203125" style="10" customWidth="1"/>
    <col min="10" max="10" width="17.6640625" style="9" customWidth="1"/>
    <col min="11" max="11" width="26.33203125" style="10" customWidth="1"/>
    <col min="12" max="12" width="17.6640625" style="9" customWidth="1"/>
    <col min="13" max="13" width="26.33203125" style="10" customWidth="1"/>
    <col min="14" max="14" width="17.6640625" style="9" customWidth="1"/>
    <col min="15" max="15" width="26.33203125" style="32" customWidth="1"/>
    <col min="16" max="96" width="9.109375" style="97"/>
    <col min="97" max="16384" width="8.77734375" style="2"/>
  </cols>
  <sheetData>
    <row r="1" spans="1:96" x14ac:dyDescent="0.3">
      <c r="A1" s="407" t="s">
        <v>800</v>
      </c>
      <c r="B1" s="407"/>
      <c r="C1" s="407"/>
      <c r="D1" s="407"/>
      <c r="E1" s="21"/>
      <c r="F1" s="18"/>
      <c r="G1" s="21"/>
      <c r="H1" s="18"/>
      <c r="I1" s="21"/>
      <c r="J1" s="18"/>
      <c r="K1" s="21"/>
      <c r="L1" s="18"/>
      <c r="M1" s="21"/>
      <c r="N1" s="18"/>
    </row>
    <row r="2" spans="1:96" ht="15" thickBot="1" x14ac:dyDescent="0.35">
      <c r="A2" s="117"/>
      <c r="B2" s="117"/>
      <c r="C2" s="117"/>
      <c r="D2" s="18"/>
      <c r="E2" s="21"/>
      <c r="F2" s="18"/>
      <c r="G2" s="21"/>
      <c r="H2" s="18"/>
      <c r="I2" s="21"/>
      <c r="J2" s="18"/>
      <c r="K2" s="21"/>
      <c r="L2" s="18"/>
      <c r="M2" s="21"/>
      <c r="N2" s="18"/>
    </row>
    <row r="3" spans="1:96" s="119" customFormat="1" ht="30.75" customHeight="1" x14ac:dyDescent="0.3">
      <c r="A3" s="118"/>
      <c r="B3" s="409" t="s">
        <v>168</v>
      </c>
      <c r="C3" s="410"/>
      <c r="D3" s="409" t="s">
        <v>169</v>
      </c>
      <c r="E3" s="410"/>
      <c r="F3" s="409" t="s">
        <v>170</v>
      </c>
      <c r="G3" s="410"/>
      <c r="H3" s="409" t="s">
        <v>171</v>
      </c>
      <c r="I3" s="410"/>
      <c r="J3" s="409" t="s">
        <v>172</v>
      </c>
      <c r="K3" s="410"/>
      <c r="L3" s="409" t="s">
        <v>173</v>
      </c>
      <c r="M3" s="410"/>
      <c r="N3" s="409" t="s">
        <v>174</v>
      </c>
      <c r="O3" s="410"/>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row>
    <row r="4" spans="1:96" s="5" customFormat="1" ht="33.75" customHeight="1" thickBot="1" x14ac:dyDescent="0.35">
      <c r="A4" s="120" t="s">
        <v>102</v>
      </c>
      <c r="B4" s="3" t="s">
        <v>175</v>
      </c>
      <c r="C4" s="4" t="s">
        <v>176</v>
      </c>
      <c r="D4" s="3" t="s">
        <v>175</v>
      </c>
      <c r="E4" s="4" t="s">
        <v>176</v>
      </c>
      <c r="F4" s="3" t="s">
        <v>175</v>
      </c>
      <c r="G4" s="4" t="s">
        <v>176</v>
      </c>
      <c r="H4" s="3" t="s">
        <v>175</v>
      </c>
      <c r="I4" s="4" t="s">
        <v>176</v>
      </c>
      <c r="J4" s="3" t="s">
        <v>175</v>
      </c>
      <c r="K4" s="4" t="s">
        <v>176</v>
      </c>
      <c r="L4" s="3" t="s">
        <v>175</v>
      </c>
      <c r="M4" s="4" t="s">
        <v>176</v>
      </c>
      <c r="N4" s="3" t="s">
        <v>175</v>
      </c>
      <c r="O4" s="98" t="s">
        <v>176</v>
      </c>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row>
    <row r="5" spans="1:96" ht="43.2" x14ac:dyDescent="0.3">
      <c r="A5" s="114" t="s">
        <v>53</v>
      </c>
      <c r="B5" s="41" t="s">
        <v>30</v>
      </c>
      <c r="C5" s="45" t="s">
        <v>519</v>
      </c>
      <c r="D5" s="41" t="s">
        <v>30</v>
      </c>
      <c r="E5" s="45" t="s">
        <v>495</v>
      </c>
      <c r="F5" s="16" t="s">
        <v>194</v>
      </c>
      <c r="G5" s="115" t="s">
        <v>514</v>
      </c>
      <c r="H5" s="16" t="s">
        <v>194</v>
      </c>
      <c r="I5" s="408" t="s">
        <v>511</v>
      </c>
      <c r="J5" s="43" t="s">
        <v>200</v>
      </c>
      <c r="K5" s="44" t="s">
        <v>512</v>
      </c>
      <c r="L5" s="41" t="s">
        <v>30</v>
      </c>
      <c r="M5" s="45" t="s">
        <v>493</v>
      </c>
      <c r="N5" s="16" t="s">
        <v>194</v>
      </c>
      <c r="O5" s="19" t="s">
        <v>199</v>
      </c>
    </row>
    <row r="6" spans="1:96" ht="43.2" x14ac:dyDescent="0.3">
      <c r="A6" s="114" t="s">
        <v>53</v>
      </c>
      <c r="B6" s="41"/>
      <c r="C6" s="45"/>
      <c r="D6" s="121"/>
      <c r="E6" s="122"/>
      <c r="F6" s="123"/>
      <c r="G6" s="115"/>
      <c r="H6" s="16"/>
      <c r="I6" s="408"/>
      <c r="J6" s="124"/>
      <c r="K6" s="44"/>
      <c r="L6" s="121"/>
      <c r="M6" s="45"/>
      <c r="N6" s="16"/>
      <c r="O6" s="19"/>
    </row>
    <row r="7" spans="1:96" x14ac:dyDescent="0.3">
      <c r="A7" s="37"/>
      <c r="B7" s="18"/>
      <c r="C7" s="21"/>
      <c r="D7" s="18"/>
      <c r="E7" s="21"/>
      <c r="F7" s="18"/>
      <c r="G7" s="21"/>
      <c r="H7" s="18"/>
      <c r="I7" s="21"/>
      <c r="J7" s="18"/>
      <c r="K7" s="21"/>
      <c r="L7" s="18"/>
      <c r="M7" s="21"/>
      <c r="N7" s="18"/>
    </row>
    <row r="8" spans="1:96" ht="100.8" x14ac:dyDescent="0.3">
      <c r="A8" s="114" t="s">
        <v>58</v>
      </c>
      <c r="B8" s="16" t="s">
        <v>194</v>
      </c>
      <c r="C8" s="115" t="s">
        <v>218</v>
      </c>
      <c r="D8" s="41" t="s">
        <v>30</v>
      </c>
      <c r="E8" s="48" t="s">
        <v>495</v>
      </c>
      <c r="F8" s="16" t="s">
        <v>517</v>
      </c>
      <c r="G8" s="115" t="s">
        <v>219</v>
      </c>
      <c r="H8" s="41" t="s">
        <v>30</v>
      </c>
      <c r="I8" s="45" t="s">
        <v>519</v>
      </c>
      <c r="J8" s="43" t="s">
        <v>200</v>
      </c>
      <c r="K8" s="44" t="s">
        <v>220</v>
      </c>
      <c r="L8" s="41" t="s">
        <v>30</v>
      </c>
      <c r="M8" s="45" t="s">
        <v>493</v>
      </c>
      <c r="N8" s="16" t="s">
        <v>194</v>
      </c>
      <c r="O8" s="19" t="s">
        <v>199</v>
      </c>
    </row>
    <row r="9" spans="1:96" ht="43.2" x14ac:dyDescent="0.3">
      <c r="A9" s="114" t="s">
        <v>58</v>
      </c>
      <c r="B9" s="16"/>
      <c r="C9" s="13"/>
      <c r="D9" s="41"/>
      <c r="E9" s="122"/>
      <c r="F9" s="33"/>
      <c r="G9" s="115" t="s">
        <v>503</v>
      </c>
      <c r="H9" s="46"/>
      <c r="I9" s="45"/>
      <c r="J9" s="125"/>
      <c r="K9" s="47"/>
      <c r="L9" s="46"/>
      <c r="M9" s="45"/>
      <c r="N9" s="16"/>
      <c r="O9" s="19"/>
    </row>
    <row r="10" spans="1:96" x14ac:dyDescent="0.3">
      <c r="A10" s="37"/>
      <c r="B10" s="18"/>
      <c r="C10" s="21"/>
      <c r="D10" s="18"/>
      <c r="E10" s="21"/>
      <c r="F10" s="18"/>
      <c r="G10" s="21"/>
      <c r="H10" s="18"/>
      <c r="I10" s="21"/>
      <c r="J10" s="18"/>
      <c r="K10" s="21"/>
      <c r="L10" s="18"/>
      <c r="M10" s="21"/>
      <c r="N10" s="18"/>
    </row>
    <row r="11" spans="1:96" ht="57.6" x14ac:dyDescent="0.3">
      <c r="A11" s="114" t="s">
        <v>44</v>
      </c>
      <c r="B11" s="41" t="s">
        <v>30</v>
      </c>
      <c r="C11" s="45" t="s">
        <v>519</v>
      </c>
      <c r="D11" s="41" t="s">
        <v>30</v>
      </c>
      <c r="E11" s="45" t="s">
        <v>495</v>
      </c>
      <c r="F11" s="16" t="s">
        <v>194</v>
      </c>
      <c r="G11" s="115" t="s">
        <v>230</v>
      </c>
      <c r="H11" s="41" t="s">
        <v>30</v>
      </c>
      <c r="I11" s="45" t="s">
        <v>520</v>
      </c>
      <c r="J11" s="43" t="s">
        <v>200</v>
      </c>
      <c r="K11" s="44" t="s">
        <v>231</v>
      </c>
      <c r="L11" s="41" t="s">
        <v>30</v>
      </c>
      <c r="M11" s="45" t="s">
        <v>493</v>
      </c>
      <c r="N11" s="41" t="s">
        <v>30</v>
      </c>
      <c r="O11" s="49" t="s">
        <v>222</v>
      </c>
    </row>
    <row r="12" spans="1:96" ht="43.2" x14ac:dyDescent="0.3">
      <c r="A12" s="114" t="s">
        <v>44</v>
      </c>
      <c r="B12" s="41"/>
      <c r="C12" s="45"/>
      <c r="D12" s="41"/>
      <c r="E12" s="122"/>
      <c r="F12" s="16"/>
      <c r="G12" s="115"/>
      <c r="H12" s="41"/>
      <c r="I12" s="45"/>
      <c r="J12" s="43"/>
      <c r="K12" s="44" t="s">
        <v>508</v>
      </c>
      <c r="L12" s="41"/>
      <c r="M12" s="45"/>
      <c r="N12" s="41"/>
      <c r="O12" s="49"/>
    </row>
    <row r="13" spans="1:96" x14ac:dyDescent="0.3">
      <c r="A13" s="37"/>
      <c r="B13" s="18"/>
      <c r="C13" s="21"/>
      <c r="D13" s="18"/>
      <c r="E13" s="21"/>
      <c r="F13" s="18"/>
      <c r="G13" s="21"/>
      <c r="H13" s="18"/>
      <c r="I13" s="21"/>
      <c r="J13" s="18"/>
      <c r="K13" s="21"/>
      <c r="L13" s="18"/>
      <c r="M13" s="21"/>
      <c r="N13" s="18"/>
    </row>
    <row r="14" spans="1:96" ht="43.2" x14ac:dyDescent="0.3">
      <c r="A14" s="114" t="s">
        <v>31</v>
      </c>
      <c r="B14" s="16" t="s">
        <v>194</v>
      </c>
      <c r="C14" s="115" t="s">
        <v>208</v>
      </c>
      <c r="D14" s="41" t="s">
        <v>30</v>
      </c>
      <c r="E14" s="42" t="s">
        <v>495</v>
      </c>
      <c r="F14" s="41" t="s">
        <v>30</v>
      </c>
      <c r="G14" s="42" t="s">
        <v>495</v>
      </c>
      <c r="H14" s="41" t="s">
        <v>30</v>
      </c>
      <c r="I14" s="45" t="s">
        <v>519</v>
      </c>
      <c r="J14" s="16" t="s">
        <v>194</v>
      </c>
      <c r="K14" s="115" t="s">
        <v>209</v>
      </c>
      <c r="L14" s="41" t="s">
        <v>30</v>
      </c>
      <c r="M14" s="45" t="s">
        <v>493</v>
      </c>
      <c r="N14" s="41" t="s">
        <v>30</v>
      </c>
      <c r="O14" s="49" t="s">
        <v>210</v>
      </c>
    </row>
    <row r="15" spans="1:96" ht="43.2" x14ac:dyDescent="0.3">
      <c r="A15" s="114" t="s">
        <v>31</v>
      </c>
      <c r="B15" s="16"/>
      <c r="C15" s="27"/>
      <c r="D15" s="41"/>
      <c r="E15" s="122"/>
      <c r="F15" s="41"/>
      <c r="G15" s="45"/>
      <c r="H15" s="41"/>
      <c r="I15" s="45"/>
      <c r="J15" s="16"/>
      <c r="K15" s="27" t="s">
        <v>498</v>
      </c>
      <c r="L15" s="41"/>
      <c r="M15" s="45"/>
      <c r="N15" s="41"/>
      <c r="O15" s="49"/>
    </row>
    <row r="16" spans="1:96" x14ac:dyDescent="0.3">
      <c r="A16" s="37"/>
      <c r="B16" s="22"/>
      <c r="C16" s="23"/>
      <c r="D16" s="22"/>
      <c r="E16" s="23"/>
      <c r="F16" s="22"/>
      <c r="G16" s="25"/>
      <c r="H16" s="22"/>
      <c r="I16" s="23"/>
      <c r="J16" s="22"/>
      <c r="K16" s="23"/>
      <c r="L16" s="22"/>
      <c r="M16" s="23"/>
      <c r="N16" s="22"/>
      <c r="O16" s="116"/>
    </row>
    <row r="17" spans="1:15" ht="43.2" x14ac:dyDescent="0.3">
      <c r="A17" s="114" t="s">
        <v>63</v>
      </c>
      <c r="B17" s="41" t="s">
        <v>30</v>
      </c>
      <c r="C17" s="45" t="s">
        <v>519</v>
      </c>
      <c r="D17" s="41" t="s">
        <v>30</v>
      </c>
      <c r="E17" s="45" t="s">
        <v>519</v>
      </c>
      <c r="F17" s="41" t="s">
        <v>30</v>
      </c>
      <c r="G17" s="45" t="s">
        <v>519</v>
      </c>
      <c r="H17" s="41" t="s">
        <v>30</v>
      </c>
      <c r="I17" s="45" t="s">
        <v>519</v>
      </c>
      <c r="J17" s="41" t="s">
        <v>30</v>
      </c>
      <c r="K17" s="45" t="s">
        <v>224</v>
      </c>
      <c r="L17" s="41" t="s">
        <v>30</v>
      </c>
      <c r="M17" s="45" t="s">
        <v>203</v>
      </c>
      <c r="N17" s="41" t="s">
        <v>30</v>
      </c>
      <c r="O17" s="49" t="s">
        <v>225</v>
      </c>
    </row>
    <row r="18" spans="1:15" ht="43.2" x14ac:dyDescent="0.3">
      <c r="A18" s="114" t="s">
        <v>524</v>
      </c>
      <c r="B18" s="41"/>
      <c r="C18" s="45"/>
      <c r="D18" s="41"/>
      <c r="E18" s="45"/>
      <c r="F18" s="41"/>
      <c r="G18" s="45"/>
      <c r="H18" s="41"/>
      <c r="I18" s="45"/>
      <c r="J18" s="41"/>
      <c r="K18" s="45"/>
      <c r="L18" s="46"/>
      <c r="M18" s="45" t="s">
        <v>493</v>
      </c>
      <c r="N18" s="46"/>
      <c r="O18" s="49"/>
    </row>
    <row r="19" spans="1:15" x14ac:dyDescent="0.3">
      <c r="A19" s="37"/>
      <c r="B19" s="18"/>
      <c r="C19" s="21"/>
      <c r="D19" s="18"/>
      <c r="E19" s="21"/>
      <c r="F19" s="18"/>
      <c r="G19" s="21"/>
      <c r="H19" s="18"/>
      <c r="I19" s="21"/>
      <c r="J19" s="18"/>
      <c r="K19" s="21"/>
      <c r="L19" s="18"/>
      <c r="M19" s="21"/>
      <c r="N19" s="18"/>
    </row>
    <row r="20" spans="1:15" ht="72" x14ac:dyDescent="0.3">
      <c r="A20" s="114" t="s">
        <v>523</v>
      </c>
      <c r="B20" s="41" t="s">
        <v>30</v>
      </c>
      <c r="C20" s="45" t="s">
        <v>519</v>
      </c>
      <c r="D20" s="41" t="s">
        <v>30</v>
      </c>
      <c r="E20" s="45" t="s">
        <v>519</v>
      </c>
      <c r="F20" s="43" t="s">
        <v>200</v>
      </c>
      <c r="G20" s="44" t="s">
        <v>500</v>
      </c>
      <c r="H20" s="43" t="s">
        <v>200</v>
      </c>
      <c r="I20" s="44" t="s">
        <v>500</v>
      </c>
      <c r="J20" s="41" t="s">
        <v>30</v>
      </c>
      <c r="K20" s="45" t="s">
        <v>217</v>
      </c>
      <c r="L20" s="41" t="s">
        <v>30</v>
      </c>
      <c r="M20" s="45" t="s">
        <v>493</v>
      </c>
      <c r="N20" s="16" t="s">
        <v>194</v>
      </c>
      <c r="O20" s="19" t="s">
        <v>199</v>
      </c>
    </row>
    <row r="21" spans="1:15" ht="43.2" x14ac:dyDescent="0.3">
      <c r="A21" s="114" t="s">
        <v>523</v>
      </c>
      <c r="B21" s="41"/>
      <c r="C21" s="45"/>
      <c r="D21" s="41"/>
      <c r="E21" s="45"/>
      <c r="F21" s="43"/>
      <c r="G21" s="47" t="s">
        <v>501</v>
      </c>
      <c r="H21" s="43"/>
      <c r="I21" s="44" t="s">
        <v>501</v>
      </c>
      <c r="J21" s="46"/>
      <c r="K21" s="42" t="s">
        <v>502</v>
      </c>
      <c r="L21" s="46"/>
      <c r="M21" s="45"/>
      <c r="N21" s="16"/>
      <c r="O21" s="19"/>
    </row>
    <row r="22" spans="1:15" x14ac:dyDescent="0.3">
      <c r="A22" s="37"/>
      <c r="B22" s="18"/>
      <c r="C22" s="21"/>
      <c r="D22" s="18"/>
      <c r="E22" s="21"/>
      <c r="F22" s="18"/>
      <c r="G22" s="21"/>
      <c r="H22" s="18"/>
      <c r="I22" s="21"/>
      <c r="J22" s="18"/>
      <c r="K22" s="21"/>
      <c r="L22" s="18"/>
      <c r="M22" s="21"/>
      <c r="N22" s="18"/>
    </row>
    <row r="23" spans="1:15" ht="86.4" x14ac:dyDescent="0.3">
      <c r="A23" s="114" t="s">
        <v>9</v>
      </c>
      <c r="B23" s="16" t="s">
        <v>194</v>
      </c>
      <c r="C23" s="115" t="s">
        <v>205</v>
      </c>
      <c r="D23" s="41" t="s">
        <v>30</v>
      </c>
      <c r="E23" s="42" t="s">
        <v>495</v>
      </c>
      <c r="F23" s="16" t="s">
        <v>194</v>
      </c>
      <c r="G23" s="115" t="s">
        <v>206</v>
      </c>
      <c r="H23" s="41" t="s">
        <v>30</v>
      </c>
      <c r="I23" s="45" t="s">
        <v>518</v>
      </c>
      <c r="J23" s="43" t="s">
        <v>200</v>
      </c>
      <c r="K23" s="44" t="s">
        <v>207</v>
      </c>
      <c r="L23" s="41" t="s">
        <v>30</v>
      </c>
      <c r="M23" s="45" t="s">
        <v>497</v>
      </c>
      <c r="N23" s="43" t="s">
        <v>200</v>
      </c>
      <c r="O23" s="99" t="s">
        <v>494</v>
      </c>
    </row>
    <row r="24" spans="1:15" ht="43.2" x14ac:dyDescent="0.3">
      <c r="A24" s="114" t="s">
        <v>9</v>
      </c>
      <c r="B24" s="16"/>
      <c r="C24" s="27"/>
      <c r="D24" s="41"/>
      <c r="E24" s="122"/>
      <c r="F24" s="16"/>
      <c r="G24" s="27" t="s">
        <v>216</v>
      </c>
      <c r="H24" s="41"/>
      <c r="I24" s="45"/>
      <c r="J24" s="43"/>
      <c r="K24" s="47" t="s">
        <v>496</v>
      </c>
      <c r="L24" s="41"/>
      <c r="M24" s="122"/>
      <c r="N24" s="43"/>
      <c r="O24" s="99"/>
    </row>
    <row r="25" spans="1:15" x14ac:dyDescent="0.3">
      <c r="A25" s="37"/>
      <c r="B25" s="18"/>
      <c r="C25" s="21"/>
      <c r="D25" s="18"/>
      <c r="E25" s="21"/>
      <c r="F25" s="18"/>
      <c r="G25" s="21"/>
      <c r="H25" s="18"/>
      <c r="I25" s="21"/>
      <c r="J25" s="18"/>
      <c r="K25" s="21"/>
      <c r="L25" s="18"/>
      <c r="M25" s="21"/>
      <c r="N25" s="18"/>
    </row>
    <row r="26" spans="1:15" ht="115.2" x14ac:dyDescent="0.3">
      <c r="A26" s="114" t="s">
        <v>48</v>
      </c>
      <c r="B26" s="41" t="s">
        <v>30</v>
      </c>
      <c r="C26" s="45" t="s">
        <v>519</v>
      </c>
      <c r="D26" s="41" t="s">
        <v>30</v>
      </c>
      <c r="E26" s="45" t="s">
        <v>519</v>
      </c>
      <c r="F26" s="16" t="s">
        <v>194</v>
      </c>
      <c r="G26" s="115" t="s">
        <v>509</v>
      </c>
      <c r="H26" s="16" t="s">
        <v>194</v>
      </c>
      <c r="I26" s="115" t="s">
        <v>510</v>
      </c>
      <c r="J26" s="16" t="s">
        <v>194</v>
      </c>
      <c r="K26" s="115" t="s">
        <v>232</v>
      </c>
      <c r="L26" s="41" t="s">
        <v>30</v>
      </c>
      <c r="M26" s="45" t="s">
        <v>493</v>
      </c>
      <c r="N26" s="41" t="s">
        <v>30</v>
      </c>
      <c r="O26" s="49" t="s">
        <v>233</v>
      </c>
    </row>
    <row r="27" spans="1:15" ht="43.2" x14ac:dyDescent="0.3">
      <c r="A27" s="114" t="s">
        <v>48</v>
      </c>
      <c r="B27" s="41"/>
      <c r="C27" s="45"/>
      <c r="D27" s="41"/>
      <c r="E27" s="45"/>
      <c r="F27" s="16"/>
      <c r="G27" s="115"/>
      <c r="H27" s="123"/>
      <c r="I27" s="115"/>
      <c r="J27" s="33"/>
      <c r="K27" s="27"/>
      <c r="L27" s="41"/>
      <c r="M27" s="45"/>
      <c r="N27" s="41"/>
      <c r="O27" s="49"/>
    </row>
    <row r="28" spans="1:15" x14ac:dyDescent="0.3">
      <c r="A28" s="37"/>
      <c r="B28" s="18"/>
      <c r="C28" s="21"/>
      <c r="D28" s="18"/>
      <c r="E28" s="21"/>
      <c r="F28" s="18"/>
      <c r="G28" s="21"/>
      <c r="H28" s="18"/>
      <c r="I28" s="21"/>
      <c r="J28" s="18"/>
      <c r="K28" s="21"/>
      <c r="L28" s="18"/>
      <c r="M28" s="21"/>
      <c r="N28" s="18"/>
    </row>
    <row r="29" spans="1:15" ht="86.4" x14ac:dyDescent="0.3">
      <c r="A29" s="114" t="s">
        <v>23</v>
      </c>
      <c r="B29" s="41" t="s">
        <v>30</v>
      </c>
      <c r="C29" s="42" t="s">
        <v>495</v>
      </c>
      <c r="D29" s="41" t="s">
        <v>30</v>
      </c>
      <c r="E29" s="42" t="s">
        <v>495</v>
      </c>
      <c r="F29" s="43" t="s">
        <v>200</v>
      </c>
      <c r="G29" s="44" t="s">
        <v>201</v>
      </c>
      <c r="H29" s="43" t="s">
        <v>200</v>
      </c>
      <c r="I29" s="44" t="s">
        <v>201</v>
      </c>
      <c r="J29" s="43" t="s">
        <v>200</v>
      </c>
      <c r="K29" s="44" t="s">
        <v>202</v>
      </c>
      <c r="L29" s="41" t="s">
        <v>30</v>
      </c>
      <c r="M29" s="45" t="s">
        <v>493</v>
      </c>
      <c r="N29" s="41" t="s">
        <v>30</v>
      </c>
      <c r="O29" s="49" t="s">
        <v>204</v>
      </c>
    </row>
    <row r="30" spans="1:15" x14ac:dyDescent="0.3">
      <c r="A30" s="37"/>
      <c r="B30" s="41"/>
      <c r="C30" s="45"/>
      <c r="D30" s="41"/>
      <c r="E30" s="45"/>
      <c r="F30" s="125"/>
      <c r="G30" s="47"/>
      <c r="H30" s="125"/>
      <c r="I30" s="47"/>
      <c r="J30" s="125"/>
      <c r="K30" s="47"/>
      <c r="L30" s="41"/>
      <c r="M30" s="42"/>
      <c r="N30" s="41"/>
      <c r="O30" s="49"/>
    </row>
    <row r="31" spans="1:15" x14ac:dyDescent="0.3">
      <c r="A31" s="37"/>
      <c r="B31" s="18"/>
      <c r="C31" s="21"/>
      <c r="D31" s="18"/>
      <c r="E31" s="21"/>
      <c r="F31" s="18"/>
      <c r="G31" s="21"/>
      <c r="H31" s="18"/>
      <c r="I31" s="21"/>
      <c r="J31" s="18"/>
      <c r="K31" s="21"/>
      <c r="L31" s="18"/>
      <c r="M31" s="21"/>
      <c r="N31" s="18"/>
    </row>
    <row r="32" spans="1:15" ht="86.4" x14ac:dyDescent="0.3">
      <c r="A32" s="114" t="s">
        <v>633</v>
      </c>
      <c r="B32" s="16" t="s">
        <v>194</v>
      </c>
      <c r="C32" s="115" t="s">
        <v>228</v>
      </c>
      <c r="D32" s="41" t="s">
        <v>30</v>
      </c>
      <c r="E32" s="45" t="s">
        <v>495</v>
      </c>
      <c r="F32" s="16" t="s">
        <v>194</v>
      </c>
      <c r="G32" s="115" t="s">
        <v>229</v>
      </c>
      <c r="H32" s="41" t="s">
        <v>30</v>
      </c>
      <c r="I32" s="45" t="s">
        <v>519</v>
      </c>
      <c r="J32" s="41" t="s">
        <v>30</v>
      </c>
      <c r="K32" s="45" t="s">
        <v>506</v>
      </c>
      <c r="L32" s="41" t="s">
        <v>30</v>
      </c>
      <c r="M32" s="45" t="s">
        <v>203</v>
      </c>
      <c r="N32" s="16" t="s">
        <v>194</v>
      </c>
      <c r="O32" s="19" t="s">
        <v>215</v>
      </c>
    </row>
    <row r="33" spans="1:15" ht="57.6" x14ac:dyDescent="0.3">
      <c r="A33" s="114" t="s">
        <v>633</v>
      </c>
      <c r="B33" s="16"/>
      <c r="C33" s="27"/>
      <c r="D33" s="41"/>
      <c r="E33" s="42"/>
      <c r="F33" s="16"/>
      <c r="G33" s="27" t="s">
        <v>507</v>
      </c>
      <c r="H33" s="41"/>
      <c r="I33" s="45"/>
      <c r="J33" s="41"/>
      <c r="K33" s="42"/>
      <c r="L33" s="41"/>
      <c r="M33" s="45" t="s">
        <v>493</v>
      </c>
      <c r="N33" s="16"/>
      <c r="O33" s="19"/>
    </row>
    <row r="34" spans="1:15" x14ac:dyDescent="0.3">
      <c r="A34" s="37"/>
      <c r="B34" s="22"/>
      <c r="C34" s="23"/>
      <c r="D34" s="22"/>
      <c r="E34" s="23"/>
      <c r="F34" s="22"/>
      <c r="G34" s="23"/>
      <c r="H34" s="22"/>
      <c r="I34" s="23"/>
      <c r="J34" s="22"/>
      <c r="K34" s="23"/>
      <c r="L34" s="22"/>
      <c r="M34" s="23"/>
      <c r="N34" s="22"/>
      <c r="O34" s="97"/>
    </row>
    <row r="35" spans="1:15" ht="57.6" x14ac:dyDescent="0.3">
      <c r="A35" s="114" t="s">
        <v>67</v>
      </c>
      <c r="B35" s="41" t="s">
        <v>30</v>
      </c>
      <c r="C35" s="45" t="s">
        <v>519</v>
      </c>
      <c r="D35" s="41" t="s">
        <v>30</v>
      </c>
      <c r="E35" s="45" t="s">
        <v>519</v>
      </c>
      <c r="F35" s="41" t="s">
        <v>30</v>
      </c>
      <c r="G35" s="45" t="s">
        <v>519</v>
      </c>
      <c r="H35" s="41" t="s">
        <v>30</v>
      </c>
      <c r="I35" s="45" t="s">
        <v>519</v>
      </c>
      <c r="J35" s="43" t="s">
        <v>200</v>
      </c>
      <c r="K35" s="44" t="s">
        <v>226</v>
      </c>
      <c r="L35" s="41" t="s">
        <v>30</v>
      </c>
      <c r="M35" s="45" t="s">
        <v>493</v>
      </c>
      <c r="N35" s="43" t="s">
        <v>200</v>
      </c>
      <c r="O35" s="99" t="s">
        <v>505</v>
      </c>
    </row>
    <row r="36" spans="1:15" ht="43.2" x14ac:dyDescent="0.3">
      <c r="A36" s="114" t="s">
        <v>67</v>
      </c>
      <c r="B36" s="41"/>
      <c r="C36" s="45"/>
      <c r="D36" s="41"/>
      <c r="E36" s="45"/>
      <c r="F36" s="41"/>
      <c r="G36" s="45"/>
      <c r="H36" s="41"/>
      <c r="I36" s="45"/>
      <c r="J36" s="125"/>
      <c r="K36" s="47"/>
      <c r="L36" s="46"/>
      <c r="M36" s="45"/>
      <c r="N36" s="125"/>
      <c r="O36" s="99"/>
    </row>
    <row r="37" spans="1:15" x14ac:dyDescent="0.3">
      <c r="A37" s="37"/>
      <c r="B37" s="18"/>
      <c r="C37" s="21"/>
      <c r="D37" s="18"/>
      <c r="E37" s="21"/>
      <c r="F37" s="18"/>
      <c r="G37" s="21"/>
      <c r="H37" s="18"/>
      <c r="I37" s="21"/>
      <c r="J37" s="18"/>
      <c r="K37" s="21"/>
      <c r="L37" s="18"/>
      <c r="M37" s="21"/>
      <c r="N37" s="18"/>
    </row>
    <row r="38" spans="1:15" ht="129.6" x14ac:dyDescent="0.3">
      <c r="A38" s="114" t="s">
        <v>70</v>
      </c>
      <c r="B38" s="16" t="s">
        <v>194</v>
      </c>
      <c r="C38" s="115" t="s">
        <v>234</v>
      </c>
      <c r="D38" s="16" t="s">
        <v>194</v>
      </c>
      <c r="E38" s="115" t="s">
        <v>235</v>
      </c>
      <c r="F38" s="43" t="s">
        <v>200</v>
      </c>
      <c r="G38" s="44" t="s">
        <v>236</v>
      </c>
      <c r="H38" s="41" t="s">
        <v>30</v>
      </c>
      <c r="I38" s="45" t="s">
        <v>237</v>
      </c>
      <c r="J38" s="16" t="s">
        <v>194</v>
      </c>
      <c r="K38" s="115" t="s">
        <v>238</v>
      </c>
      <c r="L38" s="16" t="s">
        <v>194</v>
      </c>
      <c r="M38" s="115" t="s">
        <v>227</v>
      </c>
      <c r="N38" s="16" t="s">
        <v>194</v>
      </c>
      <c r="O38" s="19" t="s">
        <v>199</v>
      </c>
    </row>
    <row r="39" spans="1:15" ht="43.2" x14ac:dyDescent="0.3">
      <c r="A39" s="114" t="s">
        <v>70</v>
      </c>
      <c r="B39" s="16"/>
      <c r="C39" s="115"/>
      <c r="D39" s="16"/>
      <c r="E39" s="115"/>
      <c r="F39" s="43"/>
      <c r="G39" s="44"/>
      <c r="H39" s="121"/>
      <c r="I39" s="45" t="s">
        <v>513</v>
      </c>
      <c r="J39" s="33"/>
      <c r="K39" s="27"/>
      <c r="L39" s="123"/>
      <c r="M39" s="126"/>
      <c r="N39" s="16"/>
      <c r="O39" s="19"/>
    </row>
    <row r="40" spans="1:15" x14ac:dyDescent="0.3">
      <c r="A40" s="37"/>
      <c r="B40" s="18"/>
      <c r="C40" s="21"/>
      <c r="D40" s="18"/>
      <c r="E40" s="21"/>
      <c r="F40" s="18"/>
      <c r="G40" s="21"/>
      <c r="H40" s="18"/>
      <c r="I40" s="21"/>
      <c r="J40" s="18"/>
      <c r="K40" s="21"/>
      <c r="L40" s="18"/>
      <c r="M40" s="21"/>
      <c r="N40" s="18"/>
    </row>
    <row r="41" spans="1:15" ht="72" x14ac:dyDescent="0.3">
      <c r="A41" s="114" t="s">
        <v>74</v>
      </c>
      <c r="B41" s="16" t="s">
        <v>194</v>
      </c>
      <c r="C41" s="115" t="s">
        <v>211</v>
      </c>
      <c r="D41" s="41" t="s">
        <v>30</v>
      </c>
      <c r="E41" s="42" t="s">
        <v>495</v>
      </c>
      <c r="F41" s="43" t="s">
        <v>200</v>
      </c>
      <c r="G41" s="44" t="s">
        <v>212</v>
      </c>
      <c r="H41" s="43" t="s">
        <v>200</v>
      </c>
      <c r="I41" s="44" t="s">
        <v>213</v>
      </c>
      <c r="J41" s="16" t="s">
        <v>194</v>
      </c>
      <c r="K41" s="115" t="s">
        <v>214</v>
      </c>
      <c r="L41" s="16" t="s">
        <v>194</v>
      </c>
      <c r="M41" s="115" t="s">
        <v>227</v>
      </c>
      <c r="N41" s="16" t="s">
        <v>194</v>
      </c>
      <c r="O41" s="19" t="s">
        <v>199</v>
      </c>
    </row>
    <row r="42" spans="1:15" ht="43.2" x14ac:dyDescent="0.3">
      <c r="A42" s="114" t="s">
        <v>522</v>
      </c>
      <c r="B42" s="16"/>
      <c r="C42" s="115"/>
      <c r="D42" s="46"/>
      <c r="E42" s="122"/>
      <c r="F42" s="125"/>
      <c r="G42" s="47" t="s">
        <v>499</v>
      </c>
      <c r="H42" s="125"/>
      <c r="I42" s="47" t="s">
        <v>499</v>
      </c>
      <c r="J42" s="16"/>
      <c r="K42" s="27"/>
      <c r="L42" s="16"/>
      <c r="M42" s="115"/>
      <c r="N42" s="16"/>
      <c r="O42" s="19"/>
    </row>
    <row r="43" spans="1:15" x14ac:dyDescent="0.3">
      <c r="A43" s="37"/>
      <c r="B43" s="18"/>
      <c r="C43" s="21"/>
      <c r="D43" s="18"/>
      <c r="E43" s="21"/>
      <c r="F43" s="18"/>
      <c r="G43" s="21"/>
      <c r="H43" s="18"/>
      <c r="I43" s="21"/>
      <c r="J43" s="18"/>
      <c r="K43" s="21"/>
      <c r="L43" s="18"/>
      <c r="M43" s="21"/>
      <c r="N43" s="18"/>
    </row>
    <row r="44" spans="1:15" ht="43.2" x14ac:dyDescent="0.3">
      <c r="A44" s="114" t="s">
        <v>88</v>
      </c>
      <c r="B44" s="41" t="s">
        <v>30</v>
      </c>
      <c r="C44" s="45" t="s">
        <v>519</v>
      </c>
      <c r="D44" s="41" t="s">
        <v>30</v>
      </c>
      <c r="E44" s="45" t="s">
        <v>519</v>
      </c>
      <c r="F44" s="41" t="s">
        <v>30</v>
      </c>
      <c r="G44" s="45" t="s">
        <v>519</v>
      </c>
      <c r="H44" s="41" t="s">
        <v>30</v>
      </c>
      <c r="I44" s="45" t="s">
        <v>519</v>
      </c>
      <c r="J44" s="16" t="s">
        <v>194</v>
      </c>
      <c r="K44" s="115" t="s">
        <v>223</v>
      </c>
      <c r="L44" s="43" t="s">
        <v>200</v>
      </c>
      <c r="M44" s="44" t="s">
        <v>504</v>
      </c>
      <c r="N44" s="16" t="s">
        <v>194</v>
      </c>
      <c r="O44" s="19" t="s">
        <v>199</v>
      </c>
    </row>
    <row r="45" spans="1:15" ht="43.2" x14ac:dyDescent="0.3">
      <c r="A45" s="114" t="s">
        <v>88</v>
      </c>
      <c r="B45" s="41"/>
      <c r="C45" s="45"/>
      <c r="D45" s="41"/>
      <c r="E45" s="45"/>
      <c r="F45" s="41"/>
      <c r="G45" s="42" t="s">
        <v>221</v>
      </c>
      <c r="H45" s="41"/>
      <c r="I45" s="42" t="s">
        <v>221</v>
      </c>
      <c r="J45" s="33"/>
      <c r="K45" s="27"/>
      <c r="L45" s="125"/>
      <c r="M45" s="47"/>
      <c r="N45" s="16"/>
      <c r="O45" s="19"/>
    </row>
    <row r="46" spans="1:15" x14ac:dyDescent="0.3">
      <c r="A46" s="37"/>
      <c r="B46" s="18"/>
      <c r="C46" s="21"/>
      <c r="D46" s="18"/>
      <c r="E46" s="21"/>
      <c r="F46" s="18"/>
      <c r="G46" s="21"/>
      <c r="H46" s="18"/>
      <c r="I46" s="21"/>
      <c r="J46" s="22"/>
      <c r="K46" s="25"/>
      <c r="L46" s="22"/>
      <c r="M46" s="25"/>
      <c r="N46" s="22"/>
      <c r="O46" s="97"/>
    </row>
    <row r="47" spans="1:15" ht="230.4" x14ac:dyDescent="0.3">
      <c r="A47" s="114" t="s">
        <v>373</v>
      </c>
      <c r="B47" s="16" t="s">
        <v>194</v>
      </c>
      <c r="C47" s="26" t="s">
        <v>195</v>
      </c>
      <c r="D47" s="16" t="s">
        <v>194</v>
      </c>
      <c r="E47" s="115" t="s">
        <v>196</v>
      </c>
      <c r="F47" s="16" t="s">
        <v>194</v>
      </c>
      <c r="G47" s="115" t="s">
        <v>490</v>
      </c>
      <c r="H47" s="16" t="s">
        <v>194</v>
      </c>
      <c r="I47" s="115" t="s">
        <v>491</v>
      </c>
      <c r="J47" s="16" t="s">
        <v>194</v>
      </c>
      <c r="K47" s="115" t="s">
        <v>197</v>
      </c>
      <c r="L47" s="16" t="s">
        <v>194</v>
      </c>
      <c r="M47" s="115" t="s">
        <v>198</v>
      </c>
      <c r="N47" s="16" t="s">
        <v>194</v>
      </c>
      <c r="O47" s="19" t="s">
        <v>199</v>
      </c>
    </row>
    <row r="48" spans="1:15" ht="43.2" x14ac:dyDescent="0.3">
      <c r="A48" s="114" t="s">
        <v>373</v>
      </c>
      <c r="B48" s="16"/>
      <c r="C48" s="115"/>
      <c r="D48" s="16"/>
      <c r="E48" s="26" t="s">
        <v>492</v>
      </c>
      <c r="F48" s="16"/>
      <c r="G48" s="115"/>
      <c r="H48" s="16"/>
      <c r="I48" s="115"/>
      <c r="J48" s="16"/>
      <c r="K48" s="115"/>
      <c r="L48" s="16"/>
      <c r="M48" s="115"/>
      <c r="N48" s="16"/>
      <c r="O48" s="19"/>
    </row>
    <row r="49" spans="1:15" x14ac:dyDescent="0.3">
      <c r="A49" s="37"/>
      <c r="B49" s="18"/>
      <c r="C49" s="21"/>
      <c r="D49" s="18"/>
      <c r="E49" s="21"/>
      <c r="F49" s="18"/>
      <c r="G49" s="21"/>
      <c r="H49" s="18"/>
      <c r="I49" s="21"/>
      <c r="J49" s="18"/>
      <c r="K49" s="21"/>
      <c r="L49" s="18"/>
      <c r="M49" s="21"/>
      <c r="N49" s="18"/>
    </row>
    <row r="50" spans="1:15" ht="129.6" x14ac:dyDescent="0.3">
      <c r="A50" s="36" t="s">
        <v>439</v>
      </c>
      <c r="B50" s="33" t="s">
        <v>194</v>
      </c>
      <c r="C50" s="27" t="s">
        <v>525</v>
      </c>
      <c r="D50" s="33" t="s">
        <v>194</v>
      </c>
      <c r="E50" s="27" t="s">
        <v>525</v>
      </c>
      <c r="F50" s="33" t="s">
        <v>194</v>
      </c>
      <c r="G50" s="27" t="s">
        <v>526</v>
      </c>
      <c r="H50" s="33" t="s">
        <v>194</v>
      </c>
      <c r="I50" s="27" t="s">
        <v>527</v>
      </c>
      <c r="J50" s="33" t="s">
        <v>194</v>
      </c>
      <c r="K50" s="27" t="s">
        <v>528</v>
      </c>
      <c r="L50" s="33" t="s">
        <v>194</v>
      </c>
      <c r="M50" s="27" t="s">
        <v>529</v>
      </c>
      <c r="N50" s="33" t="s">
        <v>194</v>
      </c>
      <c r="O50" s="19" t="s">
        <v>530</v>
      </c>
    </row>
    <row r="51" spans="1:15" ht="187.2" x14ac:dyDescent="0.3">
      <c r="A51" s="36" t="s">
        <v>439</v>
      </c>
      <c r="B51" s="33"/>
      <c r="C51" s="27" t="s">
        <v>531</v>
      </c>
      <c r="D51" s="33"/>
      <c r="E51" s="27"/>
      <c r="F51" s="33"/>
      <c r="G51" s="27"/>
      <c r="H51" s="33"/>
      <c r="I51" s="27" t="s">
        <v>531</v>
      </c>
      <c r="J51" s="33"/>
      <c r="K51" s="27" t="s">
        <v>532</v>
      </c>
      <c r="L51" s="33"/>
      <c r="M51" s="27"/>
      <c r="N51" s="33"/>
      <c r="O51" s="19"/>
    </row>
    <row r="52" spans="1:15" x14ac:dyDescent="0.3">
      <c r="A52" s="36"/>
      <c r="B52" s="28"/>
      <c r="C52" s="23"/>
      <c r="D52" s="28"/>
      <c r="E52" s="23"/>
      <c r="F52" s="28"/>
      <c r="G52" s="23"/>
      <c r="H52" s="28"/>
      <c r="I52" s="23"/>
      <c r="J52" s="28"/>
      <c r="K52" s="23"/>
      <c r="L52" s="28"/>
      <c r="M52" s="23"/>
      <c r="N52" s="28"/>
    </row>
    <row r="53" spans="1:15" ht="129.6" x14ac:dyDescent="0.3">
      <c r="A53" s="36" t="s">
        <v>375</v>
      </c>
      <c r="B53" s="33" t="s">
        <v>194</v>
      </c>
      <c r="C53" s="27" t="s">
        <v>525</v>
      </c>
      <c r="D53" s="33" t="s">
        <v>194</v>
      </c>
      <c r="E53" s="27" t="s">
        <v>525</v>
      </c>
      <c r="F53" s="33" t="s">
        <v>194</v>
      </c>
      <c r="G53" s="27" t="s">
        <v>526</v>
      </c>
      <c r="H53" s="33" t="s">
        <v>194</v>
      </c>
      <c r="I53" s="27" t="s">
        <v>527</v>
      </c>
      <c r="J53" s="33" t="s">
        <v>194</v>
      </c>
      <c r="K53" s="27" t="s">
        <v>528</v>
      </c>
      <c r="L53" s="33" t="s">
        <v>194</v>
      </c>
      <c r="M53" s="27" t="s">
        <v>529</v>
      </c>
      <c r="N53" s="33" t="s">
        <v>194</v>
      </c>
      <c r="O53" s="19" t="s">
        <v>530</v>
      </c>
    </row>
    <row r="54" spans="1:15" ht="187.2" x14ac:dyDescent="0.3">
      <c r="A54" s="36" t="s">
        <v>375</v>
      </c>
      <c r="B54" s="33"/>
      <c r="C54" s="27"/>
      <c r="D54" s="33"/>
      <c r="E54" s="27"/>
      <c r="F54" s="33"/>
      <c r="G54" s="27"/>
      <c r="H54" s="33"/>
      <c r="I54" s="27" t="s">
        <v>531</v>
      </c>
      <c r="J54" s="33"/>
      <c r="K54" s="27" t="s">
        <v>532</v>
      </c>
      <c r="L54" s="33"/>
      <c r="M54" s="27"/>
      <c r="N54" s="33"/>
      <c r="O54" s="19"/>
    </row>
    <row r="55" spans="1:15" x14ac:dyDescent="0.3">
      <c r="A55" s="36"/>
      <c r="B55" s="28"/>
      <c r="C55" s="23"/>
      <c r="D55" s="28"/>
      <c r="E55" s="23"/>
      <c r="F55" s="28"/>
      <c r="G55" s="23"/>
      <c r="H55" s="28"/>
      <c r="I55" s="23"/>
      <c r="J55" s="28"/>
      <c r="K55" s="23"/>
      <c r="L55" s="28"/>
      <c r="M55" s="23"/>
      <c r="N55" s="28"/>
      <c r="O55" s="97"/>
    </row>
    <row r="56" spans="1:15" ht="187.2" x14ac:dyDescent="0.3">
      <c r="A56" s="37" t="s">
        <v>366</v>
      </c>
      <c r="B56" s="16" t="s">
        <v>194</v>
      </c>
      <c r="C56" s="115" t="s">
        <v>596</v>
      </c>
      <c r="D56" s="16" t="s">
        <v>194</v>
      </c>
      <c r="E56" s="115" t="s">
        <v>596</v>
      </c>
      <c r="F56" s="16" t="s">
        <v>194</v>
      </c>
      <c r="G56" s="115" t="s">
        <v>597</v>
      </c>
      <c r="H56" s="16" t="s">
        <v>194</v>
      </c>
      <c r="I56" s="115" t="s">
        <v>599</v>
      </c>
      <c r="J56" s="16" t="s">
        <v>194</v>
      </c>
      <c r="K56" s="115" t="s">
        <v>598</v>
      </c>
      <c r="L56" s="16" t="s">
        <v>194</v>
      </c>
      <c r="M56" s="115" t="s">
        <v>600</v>
      </c>
      <c r="N56" s="19" t="s">
        <v>194</v>
      </c>
      <c r="O56" s="19" t="s">
        <v>530</v>
      </c>
    </row>
    <row r="57" spans="1:15" x14ac:dyDescent="0.3">
      <c r="A57" s="37"/>
      <c r="B57" s="2"/>
      <c r="C57" s="21"/>
      <c r="D57" s="2"/>
      <c r="E57" s="21"/>
      <c r="F57" s="2"/>
      <c r="G57" s="21"/>
      <c r="H57" s="2"/>
      <c r="I57" s="21"/>
      <c r="J57" s="2"/>
      <c r="K57" s="21"/>
      <c r="L57" s="2"/>
      <c r="M57" s="21"/>
      <c r="N57" s="2"/>
    </row>
    <row r="58" spans="1:15" ht="187.2" x14ac:dyDescent="0.3">
      <c r="A58" s="114" t="s">
        <v>83</v>
      </c>
      <c r="B58" s="16" t="s">
        <v>194</v>
      </c>
      <c r="C58" s="115" t="s">
        <v>239</v>
      </c>
      <c r="D58" s="16" t="s">
        <v>194</v>
      </c>
      <c r="E58" s="115" t="s">
        <v>515</v>
      </c>
      <c r="F58" s="16" t="s">
        <v>194</v>
      </c>
      <c r="G58" s="115" t="s">
        <v>240</v>
      </c>
      <c r="H58" s="16" t="s">
        <v>194</v>
      </c>
      <c r="I58" s="115" t="s">
        <v>240</v>
      </c>
      <c r="J58" s="16" t="s">
        <v>194</v>
      </c>
      <c r="K58" s="115" t="s">
        <v>241</v>
      </c>
      <c r="L58" s="16" t="s">
        <v>194</v>
      </c>
      <c r="M58" s="115" t="s">
        <v>227</v>
      </c>
      <c r="N58" s="16" t="s">
        <v>194</v>
      </c>
      <c r="O58" s="19" t="s">
        <v>199</v>
      </c>
    </row>
    <row r="59" spans="1:15" ht="100.8" x14ac:dyDescent="0.3">
      <c r="A59" s="114" t="s">
        <v>83</v>
      </c>
      <c r="B59" s="16"/>
      <c r="C59" s="115"/>
      <c r="D59" s="16"/>
      <c r="E59" s="115" t="s">
        <v>521</v>
      </c>
      <c r="F59" s="16"/>
      <c r="G59" s="115" t="s">
        <v>516</v>
      </c>
      <c r="H59" s="16"/>
      <c r="I59" s="115"/>
      <c r="J59" s="16"/>
      <c r="K59" s="115"/>
      <c r="L59" s="16"/>
      <c r="M59" s="115"/>
      <c r="N59" s="16"/>
      <c r="O59" s="19"/>
    </row>
    <row r="61" spans="1:15" ht="244.8" x14ac:dyDescent="0.3">
      <c r="A61" s="36" t="s">
        <v>374</v>
      </c>
      <c r="B61" s="33" t="s">
        <v>194</v>
      </c>
      <c r="C61" s="27" t="s">
        <v>533</v>
      </c>
      <c r="D61" s="33" t="s">
        <v>194</v>
      </c>
      <c r="E61" s="27" t="s">
        <v>534</v>
      </c>
      <c r="F61" s="33" t="s">
        <v>194</v>
      </c>
      <c r="G61" s="27" t="s">
        <v>535</v>
      </c>
      <c r="H61" s="33" t="s">
        <v>194</v>
      </c>
      <c r="I61" s="27" t="s">
        <v>536</v>
      </c>
      <c r="J61" s="33" t="s">
        <v>194</v>
      </c>
      <c r="K61" s="27" t="s">
        <v>538</v>
      </c>
      <c r="L61" s="33" t="s">
        <v>194</v>
      </c>
      <c r="M61" s="27" t="s">
        <v>529</v>
      </c>
      <c r="N61" s="33" t="s">
        <v>194</v>
      </c>
      <c r="O61" s="19" t="s">
        <v>530</v>
      </c>
    </row>
    <row r="62" spans="1:15" ht="43.2" x14ac:dyDescent="0.3">
      <c r="A62" s="36" t="s">
        <v>374</v>
      </c>
      <c r="B62" s="33"/>
      <c r="C62" s="27"/>
      <c r="D62" s="33"/>
      <c r="E62" s="27"/>
      <c r="F62" s="33"/>
      <c r="G62" s="27"/>
      <c r="H62" s="33"/>
      <c r="I62" s="27" t="s">
        <v>537</v>
      </c>
      <c r="J62" s="33"/>
      <c r="K62" s="126"/>
      <c r="L62" s="123"/>
      <c r="M62" s="27"/>
      <c r="N62" s="33"/>
      <c r="O62" s="19"/>
    </row>
    <row r="63" spans="1:15" x14ac:dyDescent="0.3">
      <c r="A63" s="36"/>
      <c r="B63" s="28"/>
      <c r="C63" s="23"/>
      <c r="D63" s="28"/>
      <c r="E63" s="23"/>
      <c r="F63" s="28"/>
      <c r="G63" s="23"/>
      <c r="H63" s="28"/>
      <c r="I63" s="23"/>
      <c r="J63" s="28"/>
      <c r="K63" s="23"/>
      <c r="L63" s="28"/>
      <c r="M63" s="23"/>
      <c r="N63" s="28"/>
    </row>
    <row r="64" spans="1:15" ht="129.6" x14ac:dyDescent="0.3">
      <c r="A64" s="40" t="s">
        <v>249</v>
      </c>
      <c r="B64" s="16" t="s">
        <v>194</v>
      </c>
      <c r="C64" s="115" t="s">
        <v>558</v>
      </c>
      <c r="D64" s="16" t="s">
        <v>194</v>
      </c>
      <c r="E64" s="115" t="s">
        <v>559</v>
      </c>
      <c r="F64" s="43" t="s">
        <v>200</v>
      </c>
      <c r="G64" s="44" t="s">
        <v>560</v>
      </c>
      <c r="H64" s="16" t="s">
        <v>194</v>
      </c>
      <c r="I64" s="115" t="s">
        <v>561</v>
      </c>
      <c r="J64" s="41" t="s">
        <v>30</v>
      </c>
      <c r="K64" s="45" t="s">
        <v>562</v>
      </c>
      <c r="L64" s="33" t="s">
        <v>194</v>
      </c>
      <c r="M64" s="115" t="s">
        <v>563</v>
      </c>
      <c r="N64" s="16" t="s">
        <v>194</v>
      </c>
      <c r="O64" s="19" t="s">
        <v>530</v>
      </c>
    </row>
    <row r="65" spans="1:15" x14ac:dyDescent="0.3">
      <c r="A65" s="37"/>
      <c r="B65" s="18"/>
      <c r="C65" s="21"/>
      <c r="D65" s="18"/>
      <c r="E65" s="21"/>
      <c r="F65" s="22"/>
      <c r="G65" s="25"/>
      <c r="H65" s="22"/>
      <c r="I65" s="25"/>
      <c r="J65" s="22"/>
      <c r="K65" s="25"/>
      <c r="L65" s="22"/>
      <c r="M65" s="25"/>
      <c r="N65" s="18"/>
    </row>
    <row r="66" spans="1:15" ht="158.4" x14ac:dyDescent="0.3">
      <c r="A66" s="37" t="s">
        <v>369</v>
      </c>
      <c r="B66" s="16" t="s">
        <v>194</v>
      </c>
      <c r="C66" s="115" t="s">
        <v>573</v>
      </c>
      <c r="D66" s="16" t="s">
        <v>194</v>
      </c>
      <c r="E66" s="115" t="s">
        <v>573</v>
      </c>
      <c r="F66" s="16" t="s">
        <v>194</v>
      </c>
      <c r="G66" s="115" t="s">
        <v>221</v>
      </c>
      <c r="H66" s="16" t="s">
        <v>194</v>
      </c>
      <c r="I66" s="115" t="s">
        <v>574</v>
      </c>
      <c r="J66" s="43" t="s">
        <v>200</v>
      </c>
      <c r="K66" s="44" t="s">
        <v>575</v>
      </c>
      <c r="L66" s="16" t="s">
        <v>194</v>
      </c>
      <c r="M66" s="115" t="s">
        <v>529</v>
      </c>
      <c r="N66" s="16" t="s">
        <v>194</v>
      </c>
      <c r="O66" s="19" t="s">
        <v>530</v>
      </c>
    </row>
    <row r="67" spans="1:15" x14ac:dyDescent="0.3">
      <c r="A67" s="37"/>
      <c r="B67" s="18"/>
      <c r="C67" s="21"/>
      <c r="D67" s="18"/>
      <c r="E67" s="21"/>
      <c r="F67" s="22"/>
      <c r="G67" s="25"/>
      <c r="H67" s="22"/>
      <c r="I67" s="25"/>
      <c r="J67" s="22"/>
      <c r="K67" s="25"/>
      <c r="L67" s="22"/>
      <c r="M67" s="25"/>
      <c r="N67" s="18"/>
    </row>
    <row r="68" spans="1:15" ht="158.4" x14ac:dyDescent="0.3">
      <c r="A68" s="37" t="s">
        <v>378</v>
      </c>
      <c r="B68" s="16" t="s">
        <v>194</v>
      </c>
      <c r="C68" s="115" t="s">
        <v>593</v>
      </c>
      <c r="D68" s="16" t="s">
        <v>553</v>
      </c>
      <c r="E68" s="115" t="s">
        <v>593</v>
      </c>
      <c r="F68" s="16" t="s">
        <v>194</v>
      </c>
      <c r="G68" s="115" t="s">
        <v>594</v>
      </c>
      <c r="H68" s="16" t="s">
        <v>194</v>
      </c>
      <c r="I68" s="115" t="s">
        <v>594</v>
      </c>
      <c r="J68" s="16" t="s">
        <v>194</v>
      </c>
      <c r="K68" s="115" t="s">
        <v>595</v>
      </c>
      <c r="L68" s="16" t="s">
        <v>194</v>
      </c>
      <c r="M68" s="115" t="s">
        <v>529</v>
      </c>
      <c r="N68" s="16" t="s">
        <v>194</v>
      </c>
      <c r="O68" s="19" t="s">
        <v>530</v>
      </c>
    </row>
    <row r="69" spans="1:15" x14ac:dyDescent="0.3">
      <c r="A69" s="37"/>
      <c r="B69" s="18"/>
      <c r="C69" s="21"/>
      <c r="D69" s="18"/>
      <c r="E69" s="21"/>
      <c r="F69" s="22"/>
      <c r="G69" s="25"/>
      <c r="H69" s="22"/>
      <c r="I69" s="25"/>
      <c r="J69" s="22"/>
      <c r="K69" s="25"/>
      <c r="L69" s="22"/>
      <c r="M69" s="25"/>
      <c r="N69" s="18"/>
    </row>
    <row r="70" spans="1:15" ht="100.8" x14ac:dyDescent="0.3">
      <c r="A70" s="39" t="s">
        <v>842</v>
      </c>
      <c r="B70" s="19" t="s">
        <v>194</v>
      </c>
      <c r="C70" s="115" t="s">
        <v>847</v>
      </c>
      <c r="D70" s="19" t="s">
        <v>194</v>
      </c>
      <c r="E70" s="115" t="s">
        <v>847</v>
      </c>
      <c r="F70" s="19" t="s">
        <v>194</v>
      </c>
      <c r="G70" s="115" t="s">
        <v>848</v>
      </c>
      <c r="H70" s="19" t="s">
        <v>194</v>
      </c>
      <c r="I70" s="115" t="s">
        <v>848</v>
      </c>
      <c r="J70" s="19" t="s">
        <v>194</v>
      </c>
      <c r="K70" s="115" t="s">
        <v>618</v>
      </c>
      <c r="L70" s="99" t="s">
        <v>200</v>
      </c>
      <c r="M70" s="44" t="s">
        <v>616</v>
      </c>
      <c r="N70" s="19" t="s">
        <v>194</v>
      </c>
      <c r="O70" s="115" t="s">
        <v>199</v>
      </c>
    </row>
    <row r="71" spans="1:15" x14ac:dyDescent="0.3">
      <c r="A71" s="39"/>
      <c r="B71" s="32"/>
      <c r="C71" s="21"/>
      <c r="D71" s="32"/>
      <c r="E71" s="21"/>
      <c r="F71" s="32"/>
      <c r="G71" s="21"/>
      <c r="H71" s="32"/>
      <c r="I71" s="21"/>
      <c r="J71" s="32"/>
      <c r="K71" s="21"/>
      <c r="L71" s="32"/>
      <c r="M71" s="21"/>
      <c r="N71" s="32"/>
    </row>
    <row r="72" spans="1:15" ht="172.8" x14ac:dyDescent="0.3">
      <c r="A72" s="36" t="s">
        <v>372</v>
      </c>
      <c r="B72" s="33" t="s">
        <v>194</v>
      </c>
      <c r="C72" s="27" t="s">
        <v>539</v>
      </c>
      <c r="D72" s="33" t="s">
        <v>194</v>
      </c>
      <c r="E72" s="27" t="s">
        <v>540</v>
      </c>
      <c r="F72" s="33" t="s">
        <v>194</v>
      </c>
      <c r="G72" s="27" t="s">
        <v>541</v>
      </c>
      <c r="H72" s="33" t="s">
        <v>194</v>
      </c>
      <c r="I72" s="27" t="s">
        <v>542</v>
      </c>
      <c r="J72" s="33" t="s">
        <v>194</v>
      </c>
      <c r="K72" s="27" t="s">
        <v>543</v>
      </c>
      <c r="L72" s="33" t="s">
        <v>194</v>
      </c>
      <c r="M72" s="27" t="s">
        <v>529</v>
      </c>
      <c r="N72" s="33" t="s">
        <v>194</v>
      </c>
      <c r="O72" s="19" t="s">
        <v>530</v>
      </c>
    </row>
    <row r="73" spans="1:15" ht="57.6" x14ac:dyDescent="0.3">
      <c r="A73" s="36" t="s">
        <v>372</v>
      </c>
      <c r="B73" s="33"/>
      <c r="C73" s="27"/>
      <c r="D73" s="33"/>
      <c r="E73" s="27"/>
      <c r="F73" s="33"/>
      <c r="G73" s="27"/>
      <c r="H73" s="33"/>
      <c r="I73" s="27" t="s">
        <v>544</v>
      </c>
      <c r="J73" s="33"/>
      <c r="K73" s="27" t="s">
        <v>545</v>
      </c>
      <c r="L73" s="33"/>
      <c r="M73" s="27"/>
      <c r="N73" s="33"/>
      <c r="O73" s="19"/>
    </row>
    <row r="74" spans="1:15" x14ac:dyDescent="0.3">
      <c r="A74" s="36"/>
      <c r="B74" s="28"/>
      <c r="C74" s="23"/>
      <c r="D74" s="28"/>
      <c r="E74" s="23"/>
      <c r="F74" s="28"/>
      <c r="G74" s="23"/>
      <c r="H74" s="28"/>
      <c r="I74" s="23"/>
      <c r="J74" s="28"/>
      <c r="K74" s="23"/>
      <c r="L74" s="28"/>
      <c r="M74" s="23"/>
      <c r="N74" s="28"/>
      <c r="O74" s="97"/>
    </row>
    <row r="75" spans="1:15" ht="172.8" x14ac:dyDescent="0.3">
      <c r="A75" s="36" t="s">
        <v>443</v>
      </c>
      <c r="B75" s="46" t="s">
        <v>30</v>
      </c>
      <c r="C75" s="42" t="s">
        <v>546</v>
      </c>
      <c r="D75" s="46" t="s">
        <v>30</v>
      </c>
      <c r="E75" s="42" t="s">
        <v>547</v>
      </c>
      <c r="F75" s="33" t="s">
        <v>194</v>
      </c>
      <c r="G75" s="27" t="s">
        <v>548</v>
      </c>
      <c r="H75" s="33" t="s">
        <v>194</v>
      </c>
      <c r="I75" s="27" t="s">
        <v>550</v>
      </c>
      <c r="J75" s="33" t="s">
        <v>194</v>
      </c>
      <c r="K75" s="27" t="s">
        <v>549</v>
      </c>
      <c r="L75" s="33" t="s">
        <v>194</v>
      </c>
      <c r="M75" s="27" t="s">
        <v>529</v>
      </c>
      <c r="N75" s="33" t="s">
        <v>194</v>
      </c>
      <c r="O75" s="19" t="s">
        <v>530</v>
      </c>
    </row>
    <row r="76" spans="1:15" ht="43.2" x14ac:dyDescent="0.3">
      <c r="A76" s="36" t="s">
        <v>443</v>
      </c>
      <c r="B76" s="46"/>
      <c r="C76" s="42" t="s">
        <v>551</v>
      </c>
      <c r="D76" s="46"/>
      <c r="E76" s="42" t="s">
        <v>551</v>
      </c>
      <c r="F76" s="33"/>
      <c r="G76" s="27" t="s">
        <v>550</v>
      </c>
      <c r="H76" s="123"/>
      <c r="I76" s="126"/>
      <c r="J76" s="33"/>
      <c r="K76" s="27"/>
      <c r="L76" s="33"/>
      <c r="M76" s="27"/>
      <c r="N76" s="33"/>
      <c r="O76" s="19"/>
    </row>
    <row r="77" spans="1:15" x14ac:dyDescent="0.3">
      <c r="A77" s="36"/>
      <c r="B77" s="28"/>
      <c r="C77" s="23"/>
      <c r="D77" s="28"/>
      <c r="E77" s="23"/>
      <c r="F77" s="28"/>
      <c r="G77" s="23"/>
      <c r="H77" s="28"/>
      <c r="I77" s="23"/>
      <c r="J77" s="28"/>
      <c r="K77" s="23"/>
      <c r="L77" s="28"/>
      <c r="M77" s="23"/>
      <c r="N77" s="28"/>
    </row>
    <row r="78" spans="1:15" ht="144" x14ac:dyDescent="0.3">
      <c r="A78" s="38" t="s">
        <v>309</v>
      </c>
      <c r="B78" s="16" t="s">
        <v>194</v>
      </c>
      <c r="C78" s="115" t="s">
        <v>552</v>
      </c>
      <c r="D78" s="16" t="s">
        <v>553</v>
      </c>
      <c r="E78" s="115" t="s">
        <v>554</v>
      </c>
      <c r="F78" s="16" t="s">
        <v>553</v>
      </c>
      <c r="G78" s="115" t="s">
        <v>555</v>
      </c>
      <c r="H78" s="16" t="s">
        <v>553</v>
      </c>
      <c r="I78" s="115" t="s">
        <v>555</v>
      </c>
      <c r="J78" s="16" t="s">
        <v>194</v>
      </c>
      <c r="K78" s="115" t="s">
        <v>556</v>
      </c>
      <c r="L78" s="16" t="s">
        <v>194</v>
      </c>
      <c r="M78" s="115" t="s">
        <v>529</v>
      </c>
      <c r="N78" s="16" t="s">
        <v>194</v>
      </c>
      <c r="O78" s="19" t="s">
        <v>530</v>
      </c>
    </row>
    <row r="79" spans="1:15" ht="57.6" x14ac:dyDescent="0.3">
      <c r="A79" s="38" t="s">
        <v>309</v>
      </c>
      <c r="B79" s="16"/>
      <c r="C79" s="115"/>
      <c r="D79" s="16"/>
      <c r="E79" s="115"/>
      <c r="F79" s="16"/>
      <c r="G79" s="115"/>
      <c r="H79" s="16"/>
      <c r="I79" s="115"/>
      <c r="J79" s="16"/>
      <c r="K79" s="115" t="s">
        <v>557</v>
      </c>
      <c r="L79" s="16"/>
      <c r="M79" s="115"/>
      <c r="N79" s="16"/>
      <c r="O79" s="19"/>
    </row>
    <row r="80" spans="1:15" x14ac:dyDescent="0.3">
      <c r="A80" s="37"/>
      <c r="B80" s="18"/>
      <c r="C80" s="21"/>
      <c r="D80" s="18"/>
      <c r="E80" s="21"/>
      <c r="F80" s="22"/>
      <c r="G80" s="25"/>
      <c r="H80" s="22"/>
      <c r="I80" s="25"/>
      <c r="J80" s="22"/>
      <c r="K80" s="25"/>
      <c r="L80" s="22"/>
      <c r="M80" s="25"/>
      <c r="N80" s="18"/>
    </row>
    <row r="81" spans="1:15" ht="230.4" x14ac:dyDescent="0.3">
      <c r="A81" s="37" t="s">
        <v>261</v>
      </c>
      <c r="B81" s="16" t="s">
        <v>194</v>
      </c>
      <c r="C81" s="115" t="s">
        <v>576</v>
      </c>
      <c r="D81" s="41" t="s">
        <v>30</v>
      </c>
      <c r="E81" s="45" t="s">
        <v>577</v>
      </c>
      <c r="F81" s="16" t="s">
        <v>194</v>
      </c>
      <c r="G81" s="115" t="s">
        <v>578</v>
      </c>
      <c r="H81" s="16" t="s">
        <v>194</v>
      </c>
      <c r="I81" s="115" t="s">
        <v>221</v>
      </c>
      <c r="J81" s="16" t="s">
        <v>194</v>
      </c>
      <c r="K81" s="115" t="s">
        <v>624</v>
      </c>
      <c r="L81" s="16" t="s">
        <v>194</v>
      </c>
      <c r="M81" s="115" t="s">
        <v>227</v>
      </c>
      <c r="N81" s="16" t="s">
        <v>194</v>
      </c>
      <c r="O81" s="19" t="s">
        <v>530</v>
      </c>
    </row>
    <row r="82" spans="1:15" ht="43.2" x14ac:dyDescent="0.3">
      <c r="A82" s="37" t="s">
        <v>261</v>
      </c>
      <c r="B82" s="16"/>
      <c r="C82" s="115"/>
      <c r="D82" s="41"/>
      <c r="E82" s="45"/>
      <c r="F82" s="16"/>
      <c r="G82" s="115" t="s">
        <v>221</v>
      </c>
      <c r="H82" s="123"/>
      <c r="I82" s="126"/>
      <c r="J82" s="16"/>
      <c r="K82" s="115" t="s">
        <v>623</v>
      </c>
      <c r="L82" s="123"/>
      <c r="M82" s="126"/>
      <c r="N82" s="16"/>
      <c r="O82" s="19"/>
    </row>
    <row r="83" spans="1:15" x14ac:dyDescent="0.3">
      <c r="A83" s="37"/>
      <c r="B83" s="18"/>
      <c r="C83" s="21"/>
      <c r="D83" s="18"/>
      <c r="E83" s="21"/>
      <c r="F83" s="22"/>
      <c r="G83" s="25"/>
      <c r="H83" s="22"/>
      <c r="I83" s="25"/>
      <c r="J83" s="22"/>
      <c r="K83" s="25"/>
      <c r="L83" s="22"/>
      <c r="M83" s="25"/>
      <c r="N83" s="18"/>
    </row>
    <row r="84" spans="1:15" ht="345.6" x14ac:dyDescent="0.3">
      <c r="A84" s="38" t="s">
        <v>376</v>
      </c>
      <c r="B84" s="16" t="s">
        <v>194</v>
      </c>
      <c r="C84" s="13" t="s">
        <v>579</v>
      </c>
      <c r="D84" s="16" t="s">
        <v>194</v>
      </c>
      <c r="E84" s="13" t="s">
        <v>579</v>
      </c>
      <c r="F84" s="16" t="s">
        <v>194</v>
      </c>
      <c r="G84" s="115" t="s">
        <v>580</v>
      </c>
      <c r="H84" s="16" t="s">
        <v>194</v>
      </c>
      <c r="I84" s="115" t="s">
        <v>580</v>
      </c>
      <c r="J84" s="16" t="s">
        <v>194</v>
      </c>
      <c r="K84" s="115" t="s">
        <v>581</v>
      </c>
      <c r="L84" s="16" t="s">
        <v>194</v>
      </c>
      <c r="M84" s="115" t="s">
        <v>529</v>
      </c>
      <c r="N84" s="16" t="s">
        <v>194</v>
      </c>
      <c r="O84" s="19" t="s">
        <v>530</v>
      </c>
    </row>
    <row r="85" spans="1:15" x14ac:dyDescent="0.3">
      <c r="A85" s="38"/>
      <c r="B85" s="18"/>
      <c r="C85" s="31"/>
      <c r="D85" s="18"/>
      <c r="E85" s="31"/>
      <c r="F85" s="22"/>
      <c r="G85" s="25"/>
      <c r="H85" s="22"/>
      <c r="I85" s="25"/>
      <c r="J85" s="22"/>
      <c r="K85" s="25"/>
      <c r="L85" s="22"/>
      <c r="M85" s="25"/>
      <c r="N85" s="18"/>
    </row>
    <row r="86" spans="1:15" ht="187.2" x14ac:dyDescent="0.3">
      <c r="A86" s="37" t="s">
        <v>379</v>
      </c>
      <c r="B86" s="13" t="s">
        <v>194</v>
      </c>
      <c r="C86" s="115" t="s">
        <v>601</v>
      </c>
      <c r="D86" s="13" t="s">
        <v>194</v>
      </c>
      <c r="E86" s="115" t="s">
        <v>601</v>
      </c>
      <c r="F86" s="13" t="s">
        <v>194</v>
      </c>
      <c r="G86" s="115" t="s">
        <v>602</v>
      </c>
      <c r="H86" s="13" t="s">
        <v>194</v>
      </c>
      <c r="I86" s="115" t="s">
        <v>603</v>
      </c>
      <c r="J86" s="48" t="s">
        <v>30</v>
      </c>
      <c r="K86" s="45" t="s">
        <v>604</v>
      </c>
      <c r="L86" s="13" t="s">
        <v>194</v>
      </c>
      <c r="M86" s="115" t="s">
        <v>529</v>
      </c>
      <c r="N86" s="13" t="s">
        <v>194</v>
      </c>
      <c r="O86" s="19" t="s">
        <v>530</v>
      </c>
    </row>
    <row r="87" spans="1:15" ht="57.6" x14ac:dyDescent="0.3">
      <c r="A87" s="37" t="s">
        <v>379</v>
      </c>
      <c r="B87" s="13"/>
      <c r="C87" s="115"/>
      <c r="D87" s="13"/>
      <c r="E87" s="115"/>
      <c r="F87" s="13"/>
      <c r="G87" s="115"/>
      <c r="H87" s="13"/>
      <c r="I87" s="115"/>
      <c r="J87" s="48"/>
      <c r="K87" s="45" t="s">
        <v>605</v>
      </c>
      <c r="L87" s="13"/>
      <c r="M87" s="115"/>
      <c r="N87" s="13"/>
      <c r="O87" s="19"/>
    </row>
    <row r="88" spans="1:15" x14ac:dyDescent="0.3">
      <c r="A88" s="37"/>
      <c r="B88" s="30"/>
      <c r="C88" s="29"/>
      <c r="D88" s="30"/>
      <c r="E88" s="29"/>
      <c r="F88" s="30"/>
      <c r="G88" s="29"/>
      <c r="H88" s="30"/>
      <c r="I88" s="29"/>
      <c r="J88" s="30"/>
      <c r="K88" s="29"/>
      <c r="L88" s="30"/>
      <c r="M88" s="29"/>
      <c r="N88" s="30"/>
      <c r="O88" s="100"/>
    </row>
    <row r="89" spans="1:15" x14ac:dyDescent="0.3">
      <c r="A89" s="37"/>
      <c r="B89" s="2"/>
      <c r="C89" s="21"/>
      <c r="D89" s="2"/>
      <c r="E89" s="21"/>
      <c r="F89" s="2"/>
      <c r="G89" s="21"/>
      <c r="H89" s="2"/>
      <c r="I89" s="21"/>
      <c r="J89" s="2"/>
      <c r="K89" s="21"/>
      <c r="L89" s="2"/>
      <c r="M89" s="21"/>
      <c r="N89" s="2"/>
    </row>
    <row r="90" spans="1:15" ht="158.4" x14ac:dyDescent="0.3">
      <c r="A90" s="37" t="s">
        <v>798</v>
      </c>
      <c r="B90" s="13" t="s">
        <v>194</v>
      </c>
      <c r="C90" s="115" t="s">
        <v>606</v>
      </c>
      <c r="D90" s="13" t="s">
        <v>194</v>
      </c>
      <c r="E90" s="115" t="s">
        <v>607</v>
      </c>
      <c r="F90" s="13" t="s">
        <v>194</v>
      </c>
      <c r="G90" s="115" t="s">
        <v>608</v>
      </c>
      <c r="H90" s="13" t="s">
        <v>194</v>
      </c>
      <c r="I90" s="115" t="s">
        <v>609</v>
      </c>
      <c r="J90" s="41" t="s">
        <v>30</v>
      </c>
      <c r="K90" s="45" t="s">
        <v>611</v>
      </c>
      <c r="L90" s="13" t="s">
        <v>194</v>
      </c>
      <c r="M90" s="115" t="s">
        <v>610</v>
      </c>
      <c r="N90" s="13" t="s">
        <v>194</v>
      </c>
      <c r="O90" s="19" t="s">
        <v>530</v>
      </c>
    </row>
    <row r="91" spans="1:15" x14ac:dyDescent="0.3">
      <c r="A91" s="37"/>
      <c r="B91" s="2"/>
      <c r="C91" s="21"/>
      <c r="D91" s="2"/>
      <c r="E91" s="21"/>
      <c r="F91" s="2"/>
      <c r="G91" s="21"/>
      <c r="H91" s="2"/>
      <c r="I91" s="21"/>
      <c r="J91" s="2"/>
      <c r="K91" s="21"/>
      <c r="L91" s="2"/>
      <c r="M91" s="21"/>
      <c r="N91" s="2"/>
    </row>
    <row r="92" spans="1:15" ht="144" x14ac:dyDescent="0.3">
      <c r="A92" s="37" t="s">
        <v>370</v>
      </c>
      <c r="B92" s="13" t="s">
        <v>194</v>
      </c>
      <c r="C92" s="115" t="s">
        <v>612</v>
      </c>
      <c r="D92" s="13" t="s">
        <v>194</v>
      </c>
      <c r="E92" s="115" t="s">
        <v>612</v>
      </c>
      <c r="F92" s="13" t="s">
        <v>194</v>
      </c>
      <c r="G92" s="115" t="s">
        <v>613</v>
      </c>
      <c r="H92" s="13" t="s">
        <v>194</v>
      </c>
      <c r="I92" s="115" t="s">
        <v>614</v>
      </c>
      <c r="J92" s="19" t="s">
        <v>194</v>
      </c>
      <c r="K92" s="115" t="s">
        <v>615</v>
      </c>
      <c r="L92" s="99" t="s">
        <v>200</v>
      </c>
      <c r="M92" s="44" t="s">
        <v>616</v>
      </c>
      <c r="N92" s="13" t="s">
        <v>194</v>
      </c>
      <c r="O92" s="19" t="s">
        <v>530</v>
      </c>
    </row>
    <row r="93" spans="1:15" ht="28.8" x14ac:dyDescent="0.3">
      <c r="A93" s="37" t="s">
        <v>370</v>
      </c>
      <c r="B93" s="19"/>
      <c r="C93" s="115"/>
      <c r="D93" s="19"/>
      <c r="E93" s="115"/>
      <c r="F93" s="19"/>
      <c r="G93" s="115" t="s">
        <v>617</v>
      </c>
      <c r="H93" s="13"/>
      <c r="I93" s="115" t="s">
        <v>221</v>
      </c>
      <c r="J93" s="123"/>
      <c r="K93" s="126"/>
      <c r="L93" s="124"/>
      <c r="M93" s="128"/>
      <c r="N93" s="19"/>
      <c r="O93" s="19"/>
    </row>
    <row r="94" spans="1:15" x14ac:dyDescent="0.3">
      <c r="A94" s="37"/>
      <c r="B94" s="32"/>
      <c r="C94" s="21"/>
      <c r="D94" s="32"/>
      <c r="E94" s="21"/>
      <c r="F94" s="32"/>
      <c r="G94" s="21"/>
      <c r="H94" s="2"/>
      <c r="I94" s="21"/>
      <c r="J94" s="2"/>
      <c r="K94" s="21"/>
      <c r="L94" s="2"/>
      <c r="M94" s="21"/>
      <c r="N94" s="2"/>
    </row>
    <row r="95" spans="1:15" ht="216" x14ac:dyDescent="0.3">
      <c r="A95" s="37" t="s">
        <v>253</v>
      </c>
      <c r="B95" s="16" t="s">
        <v>194</v>
      </c>
      <c r="C95" s="115" t="s">
        <v>564</v>
      </c>
      <c r="D95" s="16" t="s">
        <v>194</v>
      </c>
      <c r="E95" s="115" t="s">
        <v>565</v>
      </c>
      <c r="F95" s="16" t="s">
        <v>194</v>
      </c>
      <c r="G95" s="115" t="s">
        <v>566</v>
      </c>
      <c r="H95" s="16" t="s">
        <v>194</v>
      </c>
      <c r="I95" s="115" t="s">
        <v>567</v>
      </c>
      <c r="J95" s="13" t="s">
        <v>194</v>
      </c>
      <c r="K95" s="16" t="s">
        <v>568</v>
      </c>
      <c r="L95" s="41" t="s">
        <v>30</v>
      </c>
      <c r="M95" s="45" t="s">
        <v>572</v>
      </c>
      <c r="N95" s="16" t="s">
        <v>194</v>
      </c>
      <c r="O95" s="19" t="s">
        <v>199</v>
      </c>
    </row>
    <row r="96" spans="1:15" ht="144" x14ac:dyDescent="0.3">
      <c r="A96" s="37" t="s">
        <v>253</v>
      </c>
      <c r="B96" s="16"/>
      <c r="C96" s="115" t="s">
        <v>570</v>
      </c>
      <c r="D96" s="16"/>
      <c r="E96" s="115" t="s">
        <v>570</v>
      </c>
      <c r="F96" s="16"/>
      <c r="G96" s="115"/>
      <c r="H96" s="16"/>
      <c r="I96" s="115" t="s">
        <v>571</v>
      </c>
      <c r="J96" s="13"/>
      <c r="K96" s="19"/>
      <c r="L96" s="41"/>
      <c r="M96" s="45" t="s">
        <v>569</v>
      </c>
      <c r="N96" s="16"/>
      <c r="O96" s="19"/>
    </row>
    <row r="97" spans="1:96" x14ac:dyDescent="0.3">
      <c r="A97" s="37"/>
      <c r="B97" s="18"/>
      <c r="C97" s="21"/>
      <c r="D97" s="18"/>
      <c r="E97" s="21"/>
      <c r="F97" s="22"/>
      <c r="G97" s="25"/>
      <c r="H97" s="22"/>
      <c r="I97" s="25"/>
      <c r="J97" s="22"/>
      <c r="K97" s="25"/>
      <c r="L97" s="22"/>
      <c r="M97" s="25"/>
      <c r="N97" s="18"/>
    </row>
    <row r="98" spans="1:96" ht="259.2" x14ac:dyDescent="0.3">
      <c r="A98" s="38" t="s">
        <v>269</v>
      </c>
      <c r="B98" s="16" t="s">
        <v>194</v>
      </c>
      <c r="C98" s="115" t="s">
        <v>582</v>
      </c>
      <c r="D98" s="16" t="s">
        <v>194</v>
      </c>
      <c r="E98" s="115" t="s">
        <v>582</v>
      </c>
      <c r="F98" s="16" t="s">
        <v>194</v>
      </c>
      <c r="G98" s="115" t="s">
        <v>583</v>
      </c>
      <c r="H98" s="16" t="s">
        <v>194</v>
      </c>
      <c r="I98" s="115" t="s">
        <v>584</v>
      </c>
      <c r="J98" s="43" t="s">
        <v>200</v>
      </c>
      <c r="K98" s="44" t="s">
        <v>585</v>
      </c>
      <c r="L98" s="16" t="s">
        <v>194</v>
      </c>
      <c r="M98" s="115" t="s">
        <v>529</v>
      </c>
      <c r="N98" s="16" t="s">
        <v>194</v>
      </c>
      <c r="O98" s="19" t="s">
        <v>199</v>
      </c>
    </row>
    <row r="99" spans="1:96" ht="86.4" x14ac:dyDescent="0.3">
      <c r="A99" s="38" t="s">
        <v>269</v>
      </c>
      <c r="B99" s="16"/>
      <c r="C99" s="115"/>
      <c r="D99" s="16"/>
      <c r="E99" s="115"/>
      <c r="F99" s="16"/>
      <c r="G99" s="115" t="s">
        <v>586</v>
      </c>
      <c r="H99" s="16"/>
      <c r="I99" s="115" t="s">
        <v>586</v>
      </c>
      <c r="J99" s="124"/>
      <c r="K99" s="128"/>
      <c r="L99" s="16"/>
      <c r="M99" s="115"/>
      <c r="N99" s="16"/>
      <c r="O99" s="19"/>
    </row>
    <row r="100" spans="1:96" x14ac:dyDescent="0.3">
      <c r="A100" s="38"/>
      <c r="B100" s="22"/>
      <c r="C100" s="25"/>
      <c r="D100" s="22"/>
      <c r="E100" s="25"/>
      <c r="F100" s="22"/>
      <c r="G100" s="25"/>
      <c r="H100" s="22"/>
      <c r="I100" s="25"/>
      <c r="J100" s="22"/>
      <c r="K100" s="25"/>
      <c r="L100" s="22"/>
      <c r="M100" s="25"/>
      <c r="N100" s="22"/>
      <c r="O100" s="97"/>
    </row>
    <row r="101" spans="1:96" ht="172.8" x14ac:dyDescent="0.3">
      <c r="A101" s="37" t="s">
        <v>377</v>
      </c>
      <c r="B101" s="16" t="s">
        <v>194</v>
      </c>
      <c r="C101" s="115" t="s">
        <v>587</v>
      </c>
      <c r="D101" s="16" t="s">
        <v>194</v>
      </c>
      <c r="E101" s="115" t="s">
        <v>588</v>
      </c>
      <c r="F101" s="16" t="s">
        <v>194</v>
      </c>
      <c r="G101" s="115" t="s">
        <v>589</v>
      </c>
      <c r="H101" s="16" t="s">
        <v>194</v>
      </c>
      <c r="I101" s="115" t="s">
        <v>590</v>
      </c>
      <c r="J101" s="43" t="s">
        <v>200</v>
      </c>
      <c r="K101" s="44" t="s">
        <v>591</v>
      </c>
      <c r="L101" s="16" t="s">
        <v>194</v>
      </c>
      <c r="M101" s="115" t="s">
        <v>529</v>
      </c>
      <c r="N101" s="16" t="s">
        <v>194</v>
      </c>
      <c r="O101" s="19" t="s">
        <v>530</v>
      </c>
    </row>
    <row r="102" spans="1:96" ht="28.8" x14ac:dyDescent="0.3">
      <c r="A102" s="37" t="s">
        <v>377</v>
      </c>
      <c r="B102" s="16"/>
      <c r="C102" s="115"/>
      <c r="D102" s="16"/>
      <c r="E102" s="115"/>
      <c r="F102" s="16"/>
      <c r="G102" s="115" t="s">
        <v>592</v>
      </c>
      <c r="H102" s="16"/>
      <c r="I102" s="115" t="s">
        <v>221</v>
      </c>
      <c r="J102" s="124"/>
      <c r="K102" s="128"/>
      <c r="L102" s="16"/>
      <c r="M102" s="115"/>
      <c r="N102" s="16"/>
      <c r="O102" s="19"/>
    </row>
    <row r="103" spans="1:96" x14ac:dyDescent="0.3">
      <c r="A103" s="37"/>
      <c r="B103" s="18"/>
      <c r="C103" s="21"/>
      <c r="D103" s="18"/>
      <c r="E103" s="21"/>
      <c r="F103" s="22"/>
      <c r="G103" s="25"/>
      <c r="H103" s="22"/>
      <c r="I103" s="25"/>
      <c r="J103" s="22"/>
      <c r="K103" s="25"/>
      <c r="L103" s="22"/>
      <c r="M103" s="25"/>
      <c r="N103" s="18"/>
    </row>
    <row r="104" spans="1:96" ht="115.2" x14ac:dyDescent="0.3">
      <c r="A104" s="39" t="s">
        <v>487</v>
      </c>
      <c r="B104" s="49" t="s">
        <v>30</v>
      </c>
      <c r="C104" s="45" t="s">
        <v>619</v>
      </c>
      <c r="D104" s="49" t="s">
        <v>30</v>
      </c>
      <c r="E104" s="45" t="s">
        <v>620</v>
      </c>
      <c r="F104" s="19" t="s">
        <v>194</v>
      </c>
      <c r="G104" s="115" t="s">
        <v>621</v>
      </c>
      <c r="H104" s="19" t="s">
        <v>194</v>
      </c>
      <c r="I104" s="115" t="s">
        <v>221</v>
      </c>
      <c r="J104" s="49" t="s">
        <v>622</v>
      </c>
      <c r="K104" s="45" t="s">
        <v>495</v>
      </c>
      <c r="L104" s="19" t="s">
        <v>194</v>
      </c>
      <c r="M104" s="115" t="s">
        <v>227</v>
      </c>
      <c r="N104" s="19" t="s">
        <v>194</v>
      </c>
      <c r="O104" s="19" t="s">
        <v>199</v>
      </c>
    </row>
    <row r="105" spans="1:96" x14ac:dyDescent="0.3">
      <c r="A105" s="39"/>
      <c r="B105" s="32"/>
      <c r="C105" s="21"/>
      <c r="D105" s="32"/>
      <c r="E105" s="21"/>
      <c r="F105" s="32"/>
      <c r="G105" s="21"/>
      <c r="J105" s="32"/>
      <c r="K105" s="21"/>
    </row>
    <row r="106" spans="1:96" s="11" customFormat="1" ht="230.4" x14ac:dyDescent="0.3">
      <c r="A106" s="39" t="s">
        <v>799</v>
      </c>
      <c r="B106" s="19" t="s">
        <v>194</v>
      </c>
      <c r="C106" s="54" t="s">
        <v>777</v>
      </c>
      <c r="D106" s="129" t="s">
        <v>194</v>
      </c>
      <c r="E106" s="52" t="s">
        <v>777</v>
      </c>
      <c r="F106" s="129" t="s">
        <v>194</v>
      </c>
      <c r="G106" s="52" t="s">
        <v>778</v>
      </c>
      <c r="H106" s="129" t="s">
        <v>194</v>
      </c>
      <c r="I106" s="52" t="s">
        <v>778</v>
      </c>
      <c r="J106" s="130" t="s">
        <v>200</v>
      </c>
      <c r="K106" s="57" t="s">
        <v>779</v>
      </c>
      <c r="L106" s="55" t="s">
        <v>30</v>
      </c>
      <c r="M106" s="56" t="s">
        <v>781</v>
      </c>
      <c r="N106" s="19" t="s">
        <v>194</v>
      </c>
      <c r="O106" s="19" t="s">
        <v>199</v>
      </c>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row>
    <row r="107" spans="1:96" s="11" customFormat="1" ht="57.6" x14ac:dyDescent="0.3">
      <c r="A107" s="39" t="s">
        <v>799</v>
      </c>
      <c r="B107" s="131"/>
      <c r="C107" s="51"/>
      <c r="D107" s="132"/>
      <c r="E107" s="133"/>
      <c r="F107" s="59"/>
      <c r="G107" s="134"/>
      <c r="H107" s="59"/>
      <c r="I107" s="134"/>
      <c r="J107" s="135"/>
      <c r="K107" s="58" t="s">
        <v>780</v>
      </c>
      <c r="L107" s="136"/>
      <c r="M107" s="137"/>
      <c r="N107" s="59"/>
      <c r="O107" s="59"/>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row>
    <row r="108" spans="1:96" s="11" customFormat="1" x14ac:dyDescent="0.3">
      <c r="A108" s="127"/>
      <c r="B108" s="34"/>
      <c r="C108" s="35"/>
      <c r="D108" s="34"/>
      <c r="E108" s="35"/>
      <c r="F108" s="34"/>
      <c r="G108" s="35"/>
      <c r="H108" s="34"/>
      <c r="I108" s="35"/>
      <c r="J108" s="34"/>
      <c r="K108" s="35"/>
      <c r="L108" s="34"/>
      <c r="M108" s="35"/>
      <c r="N108" s="34"/>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row>
    <row r="109" spans="1:96" s="11" customFormat="1" ht="230.4" x14ac:dyDescent="0.3">
      <c r="A109" s="111" t="s">
        <v>758</v>
      </c>
      <c r="B109" s="129" t="s">
        <v>194</v>
      </c>
      <c r="C109" s="52" t="s">
        <v>782</v>
      </c>
      <c r="D109" s="129" t="s">
        <v>194</v>
      </c>
      <c r="E109" s="52" t="s">
        <v>782</v>
      </c>
      <c r="F109" s="129" t="s">
        <v>194</v>
      </c>
      <c r="G109" s="52" t="s">
        <v>783</v>
      </c>
      <c r="H109" s="129" t="s">
        <v>194</v>
      </c>
      <c r="I109" s="52" t="s">
        <v>783</v>
      </c>
      <c r="J109" s="138" t="s">
        <v>30</v>
      </c>
      <c r="K109" s="60" t="s">
        <v>770</v>
      </c>
      <c r="L109" s="19" t="s">
        <v>194</v>
      </c>
      <c r="M109" s="53" t="s">
        <v>786</v>
      </c>
      <c r="N109" s="19" t="s">
        <v>194</v>
      </c>
      <c r="O109" s="19" t="s">
        <v>199</v>
      </c>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row>
    <row r="111" spans="1:96" s="11" customFormat="1" ht="144" x14ac:dyDescent="0.3">
      <c r="A111" s="111" t="s">
        <v>806</v>
      </c>
      <c r="B111" s="16" t="s">
        <v>194</v>
      </c>
      <c r="C111" s="115" t="s">
        <v>862</v>
      </c>
      <c r="D111" s="16" t="s">
        <v>194</v>
      </c>
      <c r="E111" s="115" t="s">
        <v>862</v>
      </c>
      <c r="F111" s="19" t="s">
        <v>194</v>
      </c>
      <c r="G111" s="115" t="s">
        <v>768</v>
      </c>
      <c r="H111" s="19" t="s">
        <v>194</v>
      </c>
      <c r="I111" s="115" t="s">
        <v>768</v>
      </c>
      <c r="J111" s="19" t="s">
        <v>194</v>
      </c>
      <c r="K111" s="115" t="s">
        <v>769</v>
      </c>
      <c r="L111" s="19" t="s">
        <v>194</v>
      </c>
      <c r="M111" s="115" t="s">
        <v>227</v>
      </c>
      <c r="N111" s="16" t="s">
        <v>194</v>
      </c>
      <c r="O111" s="115" t="s">
        <v>199</v>
      </c>
    </row>
    <row r="112" spans="1:96" s="11" customFormat="1" ht="86.4" x14ac:dyDescent="0.3">
      <c r="A112" s="111" t="s">
        <v>806</v>
      </c>
      <c r="B112" s="16"/>
      <c r="C112" s="115" t="s">
        <v>863</v>
      </c>
      <c r="D112" s="16"/>
      <c r="E112" s="115"/>
      <c r="F112" s="19"/>
      <c r="G112" s="115"/>
      <c r="H112" s="19"/>
      <c r="I112" s="115"/>
      <c r="J112" s="19"/>
      <c r="K112" s="115"/>
      <c r="L112" s="19"/>
      <c r="M112" s="115"/>
      <c r="N112" s="16"/>
      <c r="O112" s="115"/>
    </row>
    <row r="114" spans="1:96" s="11" customFormat="1" ht="259.2" x14ac:dyDescent="0.3">
      <c r="A114" s="139" t="s">
        <v>839</v>
      </c>
      <c r="B114" s="16" t="s">
        <v>194</v>
      </c>
      <c r="C114" s="115" t="s">
        <v>849</v>
      </c>
      <c r="D114" s="16" t="s">
        <v>194</v>
      </c>
      <c r="E114" s="16" t="s">
        <v>850</v>
      </c>
      <c r="F114" s="16" t="s">
        <v>194</v>
      </c>
      <c r="G114" s="115" t="s">
        <v>851</v>
      </c>
      <c r="H114" s="16" t="s">
        <v>194</v>
      </c>
      <c r="I114" s="115" t="s">
        <v>851</v>
      </c>
      <c r="J114" s="16" t="s">
        <v>194</v>
      </c>
      <c r="K114" s="115" t="s">
        <v>852</v>
      </c>
      <c r="L114" s="16" t="s">
        <v>194</v>
      </c>
      <c r="M114" s="115" t="s">
        <v>853</v>
      </c>
      <c r="N114" s="16" t="s">
        <v>194</v>
      </c>
      <c r="O114" s="115" t="s">
        <v>199</v>
      </c>
    </row>
    <row r="115" spans="1:96" x14ac:dyDescent="0.3">
      <c r="A115" s="37"/>
      <c r="B115" s="18"/>
      <c r="C115" s="21"/>
      <c r="D115" s="18"/>
      <c r="E115" s="21"/>
      <c r="F115" s="18"/>
      <c r="G115" s="21"/>
      <c r="H115" s="18"/>
      <c r="I115" s="21"/>
      <c r="J115" s="18"/>
      <c r="K115" s="21"/>
      <c r="L115" s="18"/>
      <c r="M115" s="21"/>
      <c r="N115" s="18"/>
      <c r="O115" s="2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row>
    <row r="116" spans="1:96" s="79" customFormat="1" ht="129.6" x14ac:dyDescent="0.3">
      <c r="A116" s="37" t="s">
        <v>854</v>
      </c>
      <c r="B116" s="41" t="s">
        <v>30</v>
      </c>
      <c r="C116" s="45" t="s">
        <v>855</v>
      </c>
      <c r="D116" s="16" t="s">
        <v>194</v>
      </c>
      <c r="E116" s="115" t="s">
        <v>856</v>
      </c>
      <c r="F116" s="16" t="s">
        <v>194</v>
      </c>
      <c r="G116" s="115" t="s">
        <v>856</v>
      </c>
      <c r="H116" s="16" t="s">
        <v>194</v>
      </c>
      <c r="I116" s="115" t="s">
        <v>857</v>
      </c>
      <c r="J116" s="41" t="s">
        <v>30</v>
      </c>
      <c r="K116" s="45" t="s">
        <v>858</v>
      </c>
      <c r="L116" s="16" t="s">
        <v>194</v>
      </c>
      <c r="M116" s="115" t="s">
        <v>853</v>
      </c>
      <c r="N116" s="16" t="s">
        <v>194</v>
      </c>
      <c r="O116" s="115" t="s">
        <v>199</v>
      </c>
    </row>
    <row r="117" spans="1:96" s="79" customFormat="1" x14ac:dyDescent="0.3">
      <c r="A117" s="37"/>
      <c r="B117" s="92"/>
      <c r="C117" s="109"/>
      <c r="D117" s="92"/>
      <c r="E117" s="109"/>
      <c r="F117" s="92"/>
      <c r="G117" s="109"/>
      <c r="H117" s="92"/>
      <c r="I117" s="109"/>
      <c r="J117" s="92"/>
      <c r="K117" s="109"/>
      <c r="L117" s="92"/>
      <c r="M117" s="109"/>
      <c r="N117" s="92"/>
      <c r="O117" s="109"/>
    </row>
    <row r="118" spans="1:96" s="79" customFormat="1" ht="129.6" x14ac:dyDescent="0.3">
      <c r="A118" s="37" t="s">
        <v>859</v>
      </c>
      <c r="B118" s="41" t="s">
        <v>30</v>
      </c>
      <c r="C118" s="45" t="s">
        <v>855</v>
      </c>
      <c r="D118" s="16" t="s">
        <v>194</v>
      </c>
      <c r="E118" s="115" t="s">
        <v>856</v>
      </c>
      <c r="F118" s="16" t="s">
        <v>194</v>
      </c>
      <c r="G118" s="115" t="s">
        <v>857</v>
      </c>
      <c r="H118" s="16" t="s">
        <v>194</v>
      </c>
      <c r="I118" s="115" t="s">
        <v>857</v>
      </c>
      <c r="J118" s="41" t="s">
        <v>30</v>
      </c>
      <c r="K118" s="45" t="s">
        <v>858</v>
      </c>
      <c r="L118" s="16" t="s">
        <v>194</v>
      </c>
      <c r="M118" s="115" t="s">
        <v>853</v>
      </c>
      <c r="N118" s="16" t="s">
        <v>194</v>
      </c>
      <c r="O118" s="115" t="s">
        <v>199</v>
      </c>
    </row>
    <row r="119" spans="1:96" s="79" customFormat="1" x14ac:dyDescent="0.3">
      <c r="A119" s="37"/>
      <c r="B119" s="92"/>
      <c r="C119" s="109"/>
      <c r="D119" s="92"/>
      <c r="E119" s="109"/>
      <c r="F119" s="92"/>
      <c r="G119" s="109"/>
      <c r="H119" s="92"/>
      <c r="I119" s="109"/>
      <c r="J119" s="92"/>
      <c r="K119" s="109"/>
      <c r="L119" s="92"/>
      <c r="M119" s="109"/>
      <c r="N119" s="92"/>
      <c r="O119" s="109"/>
    </row>
    <row r="120" spans="1:96" s="79" customFormat="1" ht="86.4" x14ac:dyDescent="0.3">
      <c r="A120" s="111" t="s">
        <v>945</v>
      </c>
      <c r="B120" s="16" t="s">
        <v>194</v>
      </c>
      <c r="C120" s="16" t="s">
        <v>860</v>
      </c>
      <c r="D120" s="16" t="s">
        <v>194</v>
      </c>
      <c r="E120" s="16" t="s">
        <v>860</v>
      </c>
      <c r="F120" s="16" t="s">
        <v>194</v>
      </c>
      <c r="G120" s="141" t="s">
        <v>861</v>
      </c>
      <c r="H120" s="16" t="s">
        <v>194</v>
      </c>
      <c r="I120" s="141" t="s">
        <v>861</v>
      </c>
      <c r="J120" s="16" t="s">
        <v>194</v>
      </c>
      <c r="K120" s="141" t="s">
        <v>953</v>
      </c>
      <c r="L120" s="16" t="s">
        <v>194</v>
      </c>
      <c r="M120" s="141" t="s">
        <v>853</v>
      </c>
      <c r="N120" s="16" t="s">
        <v>194</v>
      </c>
      <c r="O120" s="141" t="s">
        <v>199</v>
      </c>
    </row>
    <row r="122" spans="1:96" s="11" customFormat="1" ht="172.8" x14ac:dyDescent="0.3">
      <c r="A122" s="127" t="s">
        <v>866</v>
      </c>
      <c r="B122" s="41" t="s">
        <v>30</v>
      </c>
      <c r="C122" s="45" t="s">
        <v>888</v>
      </c>
      <c r="D122" s="16" t="s">
        <v>194</v>
      </c>
      <c r="E122" s="115" t="s">
        <v>889</v>
      </c>
      <c r="F122" s="16" t="s">
        <v>194</v>
      </c>
      <c r="G122" s="115" t="s">
        <v>890</v>
      </c>
      <c r="H122" s="16" t="s">
        <v>194</v>
      </c>
      <c r="I122" s="115" t="s">
        <v>890</v>
      </c>
      <c r="J122" s="41" t="s">
        <v>30</v>
      </c>
      <c r="K122" s="45" t="s">
        <v>891</v>
      </c>
      <c r="L122" s="16" t="s">
        <v>194</v>
      </c>
      <c r="M122" s="115" t="s">
        <v>853</v>
      </c>
      <c r="N122" s="16" t="s">
        <v>194</v>
      </c>
      <c r="O122" s="13" t="s">
        <v>199</v>
      </c>
    </row>
    <row r="123" spans="1:96" s="11" customFormat="1" x14ac:dyDescent="0.3">
      <c r="A123" s="127"/>
      <c r="B123" s="22"/>
      <c r="C123" s="25"/>
      <c r="D123" s="22"/>
      <c r="E123" s="25"/>
      <c r="F123" s="22"/>
      <c r="G123" s="25"/>
      <c r="H123" s="22"/>
      <c r="I123" s="25"/>
      <c r="J123" s="22"/>
      <c r="K123" s="25"/>
      <c r="L123" s="22"/>
      <c r="M123" s="25"/>
      <c r="N123" s="22"/>
    </row>
    <row r="124" spans="1:96" s="11" customFormat="1" ht="100.8" x14ac:dyDescent="0.3">
      <c r="A124" s="127" t="s">
        <v>880</v>
      </c>
      <c r="B124" s="16" t="s">
        <v>194</v>
      </c>
      <c r="C124" s="115" t="s">
        <v>892</v>
      </c>
      <c r="D124" s="16" t="s">
        <v>194</v>
      </c>
      <c r="E124" s="115" t="s">
        <v>892</v>
      </c>
      <c r="F124" s="16" t="s">
        <v>194</v>
      </c>
      <c r="G124" s="115" t="s">
        <v>893</v>
      </c>
      <c r="H124" s="16" t="s">
        <v>194</v>
      </c>
      <c r="I124" s="115" t="s">
        <v>893</v>
      </c>
      <c r="J124" s="16" t="s">
        <v>194</v>
      </c>
      <c r="K124" s="115" t="s">
        <v>894</v>
      </c>
      <c r="L124" s="16" t="s">
        <v>194</v>
      </c>
      <c r="M124" s="115" t="s">
        <v>853</v>
      </c>
      <c r="N124" s="16" t="s">
        <v>194</v>
      </c>
      <c r="O124" s="13" t="s">
        <v>199</v>
      </c>
    </row>
    <row r="125" spans="1:96" s="11" customFormat="1" x14ac:dyDescent="0.3">
      <c r="A125" s="127"/>
      <c r="B125" s="34"/>
      <c r="C125" s="35"/>
      <c r="D125" s="34"/>
      <c r="E125" s="35"/>
      <c r="F125" s="34"/>
      <c r="G125" s="35"/>
      <c r="H125" s="34"/>
      <c r="I125" s="35"/>
      <c r="J125" s="34"/>
      <c r="K125" s="35"/>
      <c r="L125" s="34"/>
      <c r="M125" s="35"/>
      <c r="N125" s="34"/>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row>
    <row r="126" spans="1:96" s="11" customFormat="1" ht="90.75" customHeight="1" x14ac:dyDescent="0.3">
      <c r="A126" s="127" t="s">
        <v>898</v>
      </c>
      <c r="B126" s="123" t="s">
        <v>194</v>
      </c>
      <c r="C126" s="126" t="s">
        <v>905</v>
      </c>
      <c r="D126" s="123" t="s">
        <v>194</v>
      </c>
      <c r="E126" s="126" t="s">
        <v>906</v>
      </c>
      <c r="F126" s="123" t="s">
        <v>194</v>
      </c>
      <c r="G126" s="126" t="s">
        <v>907</v>
      </c>
      <c r="H126" s="123" t="s">
        <v>194</v>
      </c>
      <c r="I126" s="126" t="s">
        <v>954</v>
      </c>
      <c r="J126" s="123" t="s">
        <v>194</v>
      </c>
      <c r="K126" s="126" t="s">
        <v>908</v>
      </c>
      <c r="L126" s="123" t="s">
        <v>194</v>
      </c>
      <c r="M126" s="126" t="s">
        <v>853</v>
      </c>
      <c r="N126" s="123" t="s">
        <v>194</v>
      </c>
      <c r="O126" s="19" t="s">
        <v>199</v>
      </c>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row>
    <row r="127" spans="1:96" s="11" customFormat="1" x14ac:dyDescent="0.3">
      <c r="A127" s="127"/>
      <c r="B127" s="34"/>
      <c r="C127" s="35"/>
      <c r="D127" s="34"/>
      <c r="E127" s="35"/>
      <c r="F127" s="34"/>
      <c r="G127" s="35"/>
      <c r="H127" s="34"/>
      <c r="I127" s="35"/>
      <c r="J127" s="34"/>
      <c r="K127" s="35"/>
      <c r="L127" s="34"/>
      <c r="M127" s="35"/>
      <c r="N127" s="34"/>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row>
    <row r="128" spans="1:96" s="11" customFormat="1" ht="144" x14ac:dyDescent="0.3">
      <c r="A128" s="127" t="s">
        <v>916</v>
      </c>
      <c r="B128" s="123" t="s">
        <v>194</v>
      </c>
      <c r="C128" s="126" t="s">
        <v>917</v>
      </c>
      <c r="D128" s="123" t="s">
        <v>194</v>
      </c>
      <c r="E128" s="126" t="s">
        <v>917</v>
      </c>
      <c r="F128" s="123" t="s">
        <v>194</v>
      </c>
      <c r="G128" s="126" t="s">
        <v>955</v>
      </c>
      <c r="H128" s="123" t="s">
        <v>194</v>
      </c>
      <c r="I128" s="126" t="s">
        <v>955</v>
      </c>
      <c r="J128" s="123" t="s">
        <v>194</v>
      </c>
      <c r="K128" s="126" t="s">
        <v>956</v>
      </c>
      <c r="L128" s="123" t="s">
        <v>194</v>
      </c>
      <c r="M128" s="126" t="s">
        <v>853</v>
      </c>
      <c r="N128" s="123" t="s">
        <v>194</v>
      </c>
      <c r="O128" s="19" t="s">
        <v>199</v>
      </c>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row>
    <row r="129" spans="1:96" s="11" customFormat="1" x14ac:dyDescent="0.3">
      <c r="A129" s="127"/>
      <c r="B129" s="34"/>
      <c r="C129" s="35"/>
      <c r="D129" s="34"/>
      <c r="E129" s="35"/>
      <c r="F129" s="34"/>
      <c r="G129" s="35"/>
      <c r="H129" s="34"/>
      <c r="I129" s="35"/>
      <c r="J129" s="34"/>
      <c r="K129" s="35"/>
      <c r="L129" s="34"/>
      <c r="M129" s="35"/>
      <c r="N129" s="34"/>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row>
    <row r="130" spans="1:96" s="11" customFormat="1" ht="172.8" x14ac:dyDescent="0.3">
      <c r="A130" s="127" t="s">
        <v>919</v>
      </c>
      <c r="B130" s="123" t="s">
        <v>194</v>
      </c>
      <c r="C130" s="126" t="s">
        <v>929</v>
      </c>
      <c r="D130" s="123" t="s">
        <v>194</v>
      </c>
      <c r="E130" s="126" t="s">
        <v>929</v>
      </c>
      <c r="F130" s="123" t="s">
        <v>194</v>
      </c>
      <c r="G130" s="126" t="s">
        <v>957</v>
      </c>
      <c r="H130" s="123" t="s">
        <v>194</v>
      </c>
      <c r="I130" s="126" t="s">
        <v>957</v>
      </c>
      <c r="J130" s="123" t="s">
        <v>194</v>
      </c>
      <c r="K130" s="126" t="s">
        <v>918</v>
      </c>
      <c r="L130" s="123" t="s">
        <v>194</v>
      </c>
      <c r="M130" s="126" t="s">
        <v>853</v>
      </c>
      <c r="N130" s="123" t="s">
        <v>194</v>
      </c>
      <c r="O130" s="19" t="s">
        <v>199</v>
      </c>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row>
    <row r="131" spans="1:96" s="11" customFormat="1" x14ac:dyDescent="0.3">
      <c r="A131" s="127"/>
      <c r="B131" s="34"/>
      <c r="C131" s="35"/>
      <c r="D131" s="34"/>
      <c r="E131" s="35"/>
      <c r="F131" s="34"/>
      <c r="G131" s="35"/>
      <c r="H131" s="34"/>
      <c r="I131" s="35"/>
      <c r="J131" s="34"/>
      <c r="K131" s="35"/>
      <c r="L131" s="34"/>
      <c r="M131" s="35"/>
      <c r="N131" s="34"/>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row>
    <row r="132" spans="1:96" s="11" customFormat="1" ht="172.8" x14ac:dyDescent="0.3">
      <c r="A132" s="127" t="s">
        <v>923</v>
      </c>
      <c r="B132" s="123" t="s">
        <v>194</v>
      </c>
      <c r="C132" s="126" t="s">
        <v>929</v>
      </c>
      <c r="D132" s="123" t="s">
        <v>194</v>
      </c>
      <c r="E132" s="126" t="s">
        <v>929</v>
      </c>
      <c r="F132" s="123" t="s">
        <v>194</v>
      </c>
      <c r="G132" s="126" t="s">
        <v>957</v>
      </c>
      <c r="H132" s="123" t="s">
        <v>194</v>
      </c>
      <c r="I132" s="126" t="s">
        <v>957</v>
      </c>
      <c r="J132" s="123" t="s">
        <v>194</v>
      </c>
      <c r="K132" s="126" t="s">
        <v>918</v>
      </c>
      <c r="L132" s="123" t="s">
        <v>194</v>
      </c>
      <c r="M132" s="126" t="s">
        <v>853</v>
      </c>
      <c r="N132" s="123" t="s">
        <v>194</v>
      </c>
      <c r="O132" s="19" t="s">
        <v>199</v>
      </c>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row>
    <row r="133" spans="1:96" s="11" customFormat="1" x14ac:dyDescent="0.3">
      <c r="A133" s="127"/>
      <c r="B133" s="34"/>
      <c r="C133" s="35"/>
      <c r="D133" s="34"/>
      <c r="E133" s="35"/>
      <c r="F133" s="34"/>
      <c r="G133" s="35"/>
      <c r="H133" s="34"/>
      <c r="I133" s="35"/>
      <c r="J133" s="34"/>
      <c r="K133" s="35"/>
      <c r="L133" s="34"/>
      <c r="M133" s="35"/>
      <c r="N133" s="34"/>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row>
    <row r="134" spans="1:96" s="11" customFormat="1" ht="195" customHeight="1" x14ac:dyDescent="0.3">
      <c r="A134" s="127" t="s">
        <v>930</v>
      </c>
      <c r="B134" s="121" t="s">
        <v>30</v>
      </c>
      <c r="C134" s="122" t="s">
        <v>936</v>
      </c>
      <c r="D134" s="123" t="s">
        <v>194</v>
      </c>
      <c r="E134" s="126" t="s">
        <v>937</v>
      </c>
      <c r="F134" s="123" t="s">
        <v>194</v>
      </c>
      <c r="G134" s="126" t="s">
        <v>938</v>
      </c>
      <c r="H134" s="123" t="s">
        <v>194</v>
      </c>
      <c r="I134" s="126" t="s">
        <v>958</v>
      </c>
      <c r="J134" s="142" t="s">
        <v>194</v>
      </c>
      <c r="K134" s="141" t="s">
        <v>960</v>
      </c>
      <c r="L134" s="142" t="s">
        <v>194</v>
      </c>
      <c r="M134" s="141" t="s">
        <v>959</v>
      </c>
      <c r="N134" s="142" t="s">
        <v>194</v>
      </c>
      <c r="O134" s="143" t="s">
        <v>199</v>
      </c>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row>
  </sheetData>
  <mergeCells count="9">
    <mergeCell ref="A1:D1"/>
    <mergeCell ref="I5:I6"/>
    <mergeCell ref="N3:O3"/>
    <mergeCell ref="B3:C3"/>
    <mergeCell ref="F3:G3"/>
    <mergeCell ref="D3:E3"/>
    <mergeCell ref="H3:I3"/>
    <mergeCell ref="J3:K3"/>
    <mergeCell ref="L3:M3"/>
  </mergeCells>
  <conditionalFormatting sqref="N111:N11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EF83-F60E-1B42-BC9E-81538397CB16}">
  <dimension ref="A1:G76"/>
  <sheetViews>
    <sheetView topLeftCell="A43" zoomScale="170" zoomScaleNormal="170" workbookViewId="0">
      <selection activeCell="C6" sqref="C6"/>
    </sheetView>
  </sheetViews>
  <sheetFormatPr defaultColWidth="11.5546875" defaultRowHeight="14.4" x14ac:dyDescent="0.3"/>
  <cols>
    <col min="1" max="2" width="10.77734375" style="329"/>
    <col min="3" max="3" width="66" style="327" customWidth="1"/>
    <col min="4" max="4" width="22.44140625" style="327" customWidth="1"/>
  </cols>
  <sheetData>
    <row r="1" spans="1:7" ht="15" thickBot="1" x14ac:dyDescent="0.35">
      <c r="A1" s="342" t="s">
        <v>1028</v>
      </c>
      <c r="B1" s="342" t="s">
        <v>1029</v>
      </c>
      <c r="C1" s="342" t="s">
        <v>1030</v>
      </c>
      <c r="D1" s="342" t="s">
        <v>1072</v>
      </c>
      <c r="E1" s="339" t="s">
        <v>1031</v>
      </c>
    </row>
    <row r="2" spans="1:7" ht="15" customHeight="1" x14ac:dyDescent="0.3">
      <c r="A2" s="329" t="s">
        <v>1040</v>
      </c>
      <c r="B2" s="329" t="s">
        <v>967</v>
      </c>
      <c r="C2" s="330" t="s">
        <v>966</v>
      </c>
      <c r="D2" s="330" t="s">
        <v>133</v>
      </c>
    </row>
    <row r="3" spans="1:7" ht="15" customHeight="1" x14ac:dyDescent="0.3">
      <c r="A3" s="329" t="s">
        <v>1040</v>
      </c>
      <c r="B3" s="329" t="s">
        <v>1007</v>
      </c>
      <c r="C3" s="330" t="s">
        <v>0</v>
      </c>
      <c r="D3" s="330" t="s">
        <v>0</v>
      </c>
    </row>
    <row r="4" spans="1:7" ht="15" customHeight="1" x14ac:dyDescent="0.3">
      <c r="A4" s="329" t="s">
        <v>1040</v>
      </c>
      <c r="B4" s="329" t="s">
        <v>1006</v>
      </c>
      <c r="C4" s="330" t="s">
        <v>1</v>
      </c>
      <c r="D4" s="330" t="s">
        <v>1074</v>
      </c>
    </row>
    <row r="5" spans="1:7" ht="15" customHeight="1" x14ac:dyDescent="0.3">
      <c r="A5" s="329" t="s">
        <v>1040</v>
      </c>
      <c r="B5" s="331" t="s">
        <v>1008</v>
      </c>
      <c r="C5" s="330" t="s">
        <v>1005</v>
      </c>
      <c r="D5" s="330" t="s">
        <v>1075</v>
      </c>
    </row>
    <row r="6" spans="1:7" ht="15" customHeight="1" x14ac:dyDescent="0.3">
      <c r="A6" s="329" t="s">
        <v>1040</v>
      </c>
      <c r="B6" s="331" t="s">
        <v>1018</v>
      </c>
      <c r="C6" s="330" t="s">
        <v>965</v>
      </c>
      <c r="D6" s="330" t="s">
        <v>1076</v>
      </c>
    </row>
    <row r="7" spans="1:7" ht="15" customHeight="1" x14ac:dyDescent="0.3">
      <c r="A7" s="329" t="s">
        <v>1040</v>
      </c>
      <c r="B7" s="331" t="s">
        <v>1010</v>
      </c>
      <c r="C7" s="330" t="s">
        <v>103</v>
      </c>
      <c r="D7" s="330" t="s">
        <v>103</v>
      </c>
      <c r="F7" s="1"/>
      <c r="G7" s="1"/>
    </row>
    <row r="8" spans="1:7" ht="15" customHeight="1" x14ac:dyDescent="0.3">
      <c r="A8" s="329" t="s">
        <v>1040</v>
      </c>
      <c r="B8" s="331" t="s">
        <v>1011</v>
      </c>
      <c r="C8" s="330" t="s">
        <v>6</v>
      </c>
      <c r="D8" s="330" t="s">
        <v>6</v>
      </c>
      <c r="F8" s="1"/>
      <c r="G8" s="1"/>
    </row>
    <row r="9" spans="1:7" ht="15" customHeight="1" x14ac:dyDescent="0.3">
      <c r="A9" s="329" t="s">
        <v>1040</v>
      </c>
      <c r="B9" s="331" t="s">
        <v>1012</v>
      </c>
      <c r="C9" s="330" t="s">
        <v>7</v>
      </c>
      <c r="D9" s="330" t="s">
        <v>7</v>
      </c>
      <c r="F9" s="1"/>
      <c r="G9" s="1"/>
    </row>
    <row r="10" spans="1:7" ht="15" customHeight="1" x14ac:dyDescent="0.3">
      <c r="A10" s="329" t="s">
        <v>1040</v>
      </c>
      <c r="B10" s="331" t="s">
        <v>1013</v>
      </c>
      <c r="C10" s="330" t="s">
        <v>8</v>
      </c>
      <c r="D10" s="330" t="s">
        <v>8</v>
      </c>
      <c r="E10" s="1" t="s">
        <v>1027</v>
      </c>
      <c r="F10" s="1"/>
      <c r="G10" s="1"/>
    </row>
    <row r="11" spans="1:7" ht="15" customHeight="1" x14ac:dyDescent="0.3">
      <c r="A11" s="329" t="s">
        <v>1040</v>
      </c>
      <c r="B11" s="331" t="s">
        <v>1014</v>
      </c>
      <c r="C11" s="116" t="s">
        <v>385</v>
      </c>
      <c r="D11" s="116" t="s">
        <v>1077</v>
      </c>
      <c r="F11" s="1"/>
      <c r="G11" s="1"/>
    </row>
    <row r="12" spans="1:7" ht="15" customHeight="1" x14ac:dyDescent="0.3">
      <c r="A12" s="329" t="s">
        <v>1040</v>
      </c>
      <c r="B12" s="331" t="s">
        <v>1015</v>
      </c>
      <c r="C12" s="330" t="s">
        <v>3</v>
      </c>
      <c r="D12" s="330" t="s">
        <v>1078</v>
      </c>
      <c r="F12" s="1"/>
      <c r="G12" s="1"/>
    </row>
    <row r="13" spans="1:7" ht="15" customHeight="1" x14ac:dyDescent="0.3">
      <c r="A13" s="329" t="s">
        <v>1040</v>
      </c>
      <c r="B13" s="331" t="s">
        <v>1016</v>
      </c>
      <c r="C13" s="330" t="s">
        <v>4</v>
      </c>
      <c r="D13" s="330" t="s">
        <v>1080</v>
      </c>
    </row>
    <row r="14" spans="1:7" ht="15" customHeight="1" x14ac:dyDescent="0.3">
      <c r="A14" s="329" t="s">
        <v>1040</v>
      </c>
      <c r="B14" s="331" t="s">
        <v>1017</v>
      </c>
      <c r="C14" s="330" t="s">
        <v>796</v>
      </c>
      <c r="D14" s="330" t="s">
        <v>796</v>
      </c>
    </row>
    <row r="15" spans="1:7" ht="15" customHeight="1" x14ac:dyDescent="0.3">
      <c r="A15" s="329" t="s">
        <v>1040</v>
      </c>
      <c r="B15" s="331" t="s">
        <v>1019</v>
      </c>
      <c r="C15" s="330" t="s">
        <v>5</v>
      </c>
      <c r="D15" s="330" t="s">
        <v>5</v>
      </c>
    </row>
    <row r="16" spans="1:7" ht="15" customHeight="1" x14ac:dyDescent="0.3">
      <c r="A16" s="329" t="s">
        <v>1040</v>
      </c>
      <c r="B16" s="331" t="s">
        <v>1020</v>
      </c>
      <c r="C16" s="116" t="s">
        <v>1032</v>
      </c>
      <c r="D16" s="116" t="s">
        <v>1081</v>
      </c>
    </row>
    <row r="17" spans="1:4" ht="15" customHeight="1" x14ac:dyDescent="0.3">
      <c r="A17" s="329" t="s">
        <v>1040</v>
      </c>
      <c r="B17" s="331" t="s">
        <v>1021</v>
      </c>
      <c r="C17" s="116" t="s">
        <v>1033</v>
      </c>
      <c r="D17" s="116" t="s">
        <v>1082</v>
      </c>
    </row>
    <row r="18" spans="1:4" ht="15" customHeight="1" x14ac:dyDescent="0.3">
      <c r="A18" s="329" t="s">
        <v>1040</v>
      </c>
      <c r="B18" s="331" t="s">
        <v>1022</v>
      </c>
      <c r="C18" s="116" t="s">
        <v>1034</v>
      </c>
      <c r="D18" s="116" t="s">
        <v>1083</v>
      </c>
    </row>
    <row r="19" spans="1:4" ht="15" customHeight="1" x14ac:dyDescent="0.3">
      <c r="A19" s="329" t="s">
        <v>1040</v>
      </c>
      <c r="B19" s="331" t="s">
        <v>1023</v>
      </c>
      <c r="C19" s="116" t="s">
        <v>1035</v>
      </c>
      <c r="D19" s="116" t="s">
        <v>1084</v>
      </c>
    </row>
    <row r="20" spans="1:4" ht="15" customHeight="1" x14ac:dyDescent="0.3">
      <c r="A20" s="329" t="s">
        <v>1040</v>
      </c>
      <c r="B20" s="331" t="s">
        <v>1024</v>
      </c>
      <c r="C20" s="116" t="s">
        <v>1036</v>
      </c>
      <c r="D20" s="116" t="s">
        <v>1085</v>
      </c>
    </row>
    <row r="21" spans="1:4" ht="15" customHeight="1" x14ac:dyDescent="0.3">
      <c r="A21" s="329" t="s">
        <v>1040</v>
      </c>
      <c r="B21" s="331" t="s">
        <v>1025</v>
      </c>
      <c r="C21" s="116" t="s">
        <v>1037</v>
      </c>
      <c r="D21" s="116" t="s">
        <v>1086</v>
      </c>
    </row>
    <row r="22" spans="1:4" ht="15" customHeight="1" x14ac:dyDescent="0.3">
      <c r="A22" s="329" t="s">
        <v>1040</v>
      </c>
      <c r="B22" s="331" t="s">
        <v>1026</v>
      </c>
      <c r="C22" s="116" t="s">
        <v>1038</v>
      </c>
      <c r="D22" s="116" t="s">
        <v>1087</v>
      </c>
    </row>
    <row r="23" spans="1:4" x14ac:dyDescent="0.3">
      <c r="A23" s="329" t="s">
        <v>1039</v>
      </c>
      <c r="B23" s="329" t="s">
        <v>967</v>
      </c>
      <c r="C23" s="332" t="s">
        <v>966</v>
      </c>
      <c r="D23" s="332" t="s">
        <v>133</v>
      </c>
    </row>
    <row r="24" spans="1:4" ht="15" customHeight="1" x14ac:dyDescent="0.3">
      <c r="A24" s="329" t="s">
        <v>1039</v>
      </c>
      <c r="B24" s="329" t="s">
        <v>1044</v>
      </c>
      <c r="C24" s="333" t="s">
        <v>1041</v>
      </c>
      <c r="D24" s="333" t="s">
        <v>1088</v>
      </c>
    </row>
    <row r="25" spans="1:4" x14ac:dyDescent="0.3">
      <c r="A25" s="329" t="s">
        <v>1039</v>
      </c>
      <c r="B25" s="331" t="s">
        <v>1045</v>
      </c>
      <c r="C25" s="333" t="s">
        <v>2</v>
      </c>
      <c r="D25" s="333" t="s">
        <v>2</v>
      </c>
    </row>
    <row r="26" spans="1:4" x14ac:dyDescent="0.3">
      <c r="A26" s="329" t="s">
        <v>1039</v>
      </c>
      <c r="B26" s="331" t="s">
        <v>1046</v>
      </c>
      <c r="C26" s="333" t="s">
        <v>1042</v>
      </c>
      <c r="D26" s="333" t="s">
        <v>1089</v>
      </c>
    </row>
    <row r="27" spans="1:4" ht="28.8" x14ac:dyDescent="0.3">
      <c r="A27" s="329" t="s">
        <v>1039</v>
      </c>
      <c r="B27" s="331" t="s">
        <v>1047</v>
      </c>
      <c r="C27" s="333" t="s">
        <v>1043</v>
      </c>
      <c r="D27" s="333" t="s">
        <v>1043</v>
      </c>
    </row>
    <row r="28" spans="1:4" x14ac:dyDescent="0.3">
      <c r="A28" s="329" t="s">
        <v>1039</v>
      </c>
      <c r="B28" s="331" t="s">
        <v>1009</v>
      </c>
      <c r="C28" s="333" t="s">
        <v>635</v>
      </c>
      <c r="D28" s="333" t="s">
        <v>635</v>
      </c>
    </row>
    <row r="29" spans="1:4" x14ac:dyDescent="0.3">
      <c r="A29" s="329" t="s">
        <v>1039</v>
      </c>
      <c r="B29" s="331" t="s">
        <v>1048</v>
      </c>
      <c r="C29" s="333" t="s">
        <v>637</v>
      </c>
      <c r="D29" s="333" t="s">
        <v>1090</v>
      </c>
    </row>
    <row r="30" spans="1:4" x14ac:dyDescent="0.3">
      <c r="A30" s="329" t="s">
        <v>1039</v>
      </c>
      <c r="B30" s="331" t="s">
        <v>1049</v>
      </c>
      <c r="C30" s="333" t="s">
        <v>636</v>
      </c>
      <c r="D30" s="333" t="s">
        <v>1091</v>
      </c>
    </row>
    <row r="31" spans="1:4" x14ac:dyDescent="0.3">
      <c r="A31" s="329" t="s">
        <v>1039</v>
      </c>
      <c r="B31" s="331" t="s">
        <v>1002</v>
      </c>
      <c r="C31" s="325" t="s">
        <v>864</v>
      </c>
      <c r="D31" s="334" t="s">
        <v>864</v>
      </c>
    </row>
    <row r="32" spans="1:4" x14ac:dyDescent="0.3">
      <c r="A32" s="329" t="s">
        <v>1039</v>
      </c>
      <c r="B32" s="331" t="s">
        <v>1003</v>
      </c>
      <c r="C32" s="325" t="s">
        <v>136</v>
      </c>
      <c r="D32" s="334" t="s">
        <v>136</v>
      </c>
    </row>
    <row r="33" spans="1:4" x14ac:dyDescent="0.3">
      <c r="A33" s="329" t="s">
        <v>1039</v>
      </c>
      <c r="B33" s="331" t="s">
        <v>1050</v>
      </c>
      <c r="C33" s="325" t="s">
        <v>865</v>
      </c>
      <c r="D33" s="334" t="s">
        <v>865</v>
      </c>
    </row>
    <row r="34" spans="1:4" x14ac:dyDescent="0.3">
      <c r="A34" s="329" t="s">
        <v>1039</v>
      </c>
      <c r="B34" s="331" t="s">
        <v>1051</v>
      </c>
      <c r="C34" s="325" t="s">
        <v>368</v>
      </c>
      <c r="D34" s="334" t="s">
        <v>1092</v>
      </c>
    </row>
    <row r="35" spans="1:4" x14ac:dyDescent="0.3">
      <c r="A35" s="329" t="s">
        <v>1039</v>
      </c>
      <c r="B35" s="331" t="s">
        <v>1055</v>
      </c>
      <c r="C35" s="325" t="s">
        <v>165</v>
      </c>
      <c r="D35" s="334" t="s">
        <v>1093</v>
      </c>
    </row>
    <row r="36" spans="1:4" x14ac:dyDescent="0.3">
      <c r="A36" s="329" t="s">
        <v>1039</v>
      </c>
      <c r="B36" s="331" t="s">
        <v>1054</v>
      </c>
      <c r="C36" s="325" t="s">
        <v>166</v>
      </c>
      <c r="D36" s="334" t="s">
        <v>1094</v>
      </c>
    </row>
    <row r="37" spans="1:4" x14ac:dyDescent="0.3">
      <c r="A37" s="329" t="s">
        <v>1039</v>
      </c>
      <c r="B37" s="331" t="s">
        <v>1052</v>
      </c>
      <c r="C37" s="325" t="s">
        <v>167</v>
      </c>
      <c r="D37" s="334" t="s">
        <v>1095</v>
      </c>
    </row>
    <row r="38" spans="1:4" x14ac:dyDescent="0.3">
      <c r="A38" s="329" t="s">
        <v>1039</v>
      </c>
      <c r="B38" s="331" t="s">
        <v>1053</v>
      </c>
      <c r="C38" s="326" t="s">
        <v>166</v>
      </c>
      <c r="D38" s="334" t="s">
        <v>1094</v>
      </c>
    </row>
    <row r="39" spans="1:4" x14ac:dyDescent="0.3">
      <c r="A39" s="329" t="s">
        <v>1056</v>
      </c>
      <c r="B39" s="116" t="s">
        <v>967</v>
      </c>
      <c r="C39" s="116" t="s">
        <v>133</v>
      </c>
      <c r="D39" s="116" t="s">
        <v>133</v>
      </c>
    </row>
    <row r="40" spans="1:4" x14ac:dyDescent="0.3">
      <c r="A40" s="329" t="s">
        <v>1056</v>
      </c>
      <c r="B40" s="116" t="s">
        <v>968</v>
      </c>
      <c r="C40" s="116" t="s">
        <v>134</v>
      </c>
      <c r="D40" s="116" t="s">
        <v>1079</v>
      </c>
    </row>
    <row r="41" spans="1:4" x14ac:dyDescent="0.3">
      <c r="A41" s="329" t="s">
        <v>1056</v>
      </c>
      <c r="B41" s="116" t="s">
        <v>1044</v>
      </c>
      <c r="C41" s="116" t="s">
        <v>135</v>
      </c>
      <c r="D41" s="116" t="s">
        <v>1088</v>
      </c>
    </row>
    <row r="42" spans="1:4" x14ac:dyDescent="0.3">
      <c r="A42" s="329" t="s">
        <v>1056</v>
      </c>
      <c r="B42" s="116" t="s">
        <v>1002</v>
      </c>
      <c r="C42" s="116" t="s">
        <v>864</v>
      </c>
      <c r="D42" s="116" t="s">
        <v>864</v>
      </c>
    </row>
    <row r="43" spans="1:4" x14ac:dyDescent="0.3">
      <c r="A43" s="329" t="s">
        <v>1056</v>
      </c>
      <c r="B43" s="116" t="s">
        <v>1003</v>
      </c>
      <c r="C43" s="116" t="s">
        <v>136</v>
      </c>
      <c r="D43" s="116" t="s">
        <v>136</v>
      </c>
    </row>
    <row r="44" spans="1:4" x14ac:dyDescent="0.3">
      <c r="A44" s="329" t="s">
        <v>1056</v>
      </c>
      <c r="B44" s="277" t="s">
        <v>387</v>
      </c>
      <c r="C44" s="277" t="s">
        <v>137</v>
      </c>
      <c r="D44" s="277" t="s">
        <v>137</v>
      </c>
    </row>
    <row r="45" spans="1:4" x14ac:dyDescent="0.3">
      <c r="A45" s="329" t="s">
        <v>1056</v>
      </c>
      <c r="B45" s="116" t="s">
        <v>970</v>
      </c>
      <c r="C45" s="116" t="s">
        <v>141</v>
      </c>
      <c r="D45" s="116" t="s">
        <v>141</v>
      </c>
    </row>
    <row r="46" spans="1:4" x14ac:dyDescent="0.3">
      <c r="A46" s="329" t="s">
        <v>1056</v>
      </c>
      <c r="B46" s="116" t="s">
        <v>971</v>
      </c>
      <c r="C46" s="116" t="s">
        <v>142</v>
      </c>
      <c r="D46" s="116" t="s">
        <v>142</v>
      </c>
    </row>
    <row r="47" spans="1:4" x14ac:dyDescent="0.3">
      <c r="A47" s="329" t="s">
        <v>1056</v>
      </c>
      <c r="B47" s="116" t="s">
        <v>972</v>
      </c>
      <c r="C47" s="116" t="s">
        <v>143</v>
      </c>
      <c r="D47" s="116" t="s">
        <v>143</v>
      </c>
    </row>
    <row r="48" spans="1:4" ht="28.8" x14ac:dyDescent="0.3">
      <c r="A48" s="329" t="s">
        <v>1056</v>
      </c>
      <c r="B48" s="116" t="s">
        <v>977</v>
      </c>
      <c r="C48" s="116" t="s">
        <v>1070</v>
      </c>
      <c r="D48" s="116" t="s">
        <v>1070</v>
      </c>
    </row>
    <row r="49" spans="1:4" ht="28.8" x14ac:dyDescent="0.3">
      <c r="A49" s="329" t="s">
        <v>1056</v>
      </c>
      <c r="B49" s="116" t="s">
        <v>978</v>
      </c>
      <c r="C49" s="116" t="s">
        <v>1071</v>
      </c>
      <c r="D49" s="116" t="s">
        <v>1071</v>
      </c>
    </row>
    <row r="50" spans="1:4" x14ac:dyDescent="0.3">
      <c r="A50" s="329" t="s">
        <v>1056</v>
      </c>
      <c r="B50" s="116" t="s">
        <v>973</v>
      </c>
      <c r="C50" s="116" t="s">
        <v>1069</v>
      </c>
      <c r="D50" s="116" t="s">
        <v>1069</v>
      </c>
    </row>
    <row r="51" spans="1:4" ht="28.8" x14ac:dyDescent="0.3">
      <c r="A51" s="329" t="s">
        <v>1056</v>
      </c>
      <c r="B51" s="116" t="s">
        <v>1004</v>
      </c>
      <c r="C51" s="116" t="s">
        <v>736</v>
      </c>
      <c r="D51" s="116" t="s">
        <v>1096</v>
      </c>
    </row>
    <row r="52" spans="1:4" x14ac:dyDescent="0.3">
      <c r="A52" s="329" t="s">
        <v>1056</v>
      </c>
      <c r="B52" s="277" t="s">
        <v>982</v>
      </c>
      <c r="C52" s="277" t="s">
        <v>138</v>
      </c>
      <c r="D52" s="277" t="s">
        <v>138</v>
      </c>
    </row>
    <row r="53" spans="1:4" x14ac:dyDescent="0.3">
      <c r="A53" s="329" t="s">
        <v>1056</v>
      </c>
      <c r="B53" s="277" t="s">
        <v>983</v>
      </c>
      <c r="C53" s="277" t="s">
        <v>139</v>
      </c>
      <c r="D53" s="277" t="s">
        <v>139</v>
      </c>
    </row>
    <row r="54" spans="1:4" x14ac:dyDescent="0.3">
      <c r="A54" s="329" t="s">
        <v>1056</v>
      </c>
      <c r="B54" s="277" t="s">
        <v>984</v>
      </c>
      <c r="C54" s="277" t="s">
        <v>140</v>
      </c>
      <c r="D54" s="277" t="s">
        <v>140</v>
      </c>
    </row>
    <row r="55" spans="1:4" x14ac:dyDescent="0.3">
      <c r="A55" s="329" t="s">
        <v>1056</v>
      </c>
      <c r="B55" s="116" t="s">
        <v>985</v>
      </c>
      <c r="C55" s="277" t="s">
        <v>1067</v>
      </c>
      <c r="D55" s="277" t="s">
        <v>1067</v>
      </c>
    </row>
    <row r="56" spans="1:4" x14ac:dyDescent="0.3">
      <c r="A56" s="329" t="s">
        <v>1056</v>
      </c>
      <c r="B56" s="116" t="s">
        <v>986</v>
      </c>
      <c r="C56" s="277" t="s">
        <v>1068</v>
      </c>
      <c r="D56" s="277" t="s">
        <v>1068</v>
      </c>
    </row>
    <row r="57" spans="1:4" x14ac:dyDescent="0.3">
      <c r="A57" s="329" t="s">
        <v>1056</v>
      </c>
      <c r="B57" s="116" t="s">
        <v>987</v>
      </c>
      <c r="C57" s="277" t="s">
        <v>1066</v>
      </c>
      <c r="D57" s="277" t="s">
        <v>1066</v>
      </c>
    </row>
    <row r="58" spans="1:4" x14ac:dyDescent="0.3">
      <c r="A58" s="329" t="s">
        <v>1056</v>
      </c>
      <c r="B58" s="277" t="s">
        <v>988</v>
      </c>
      <c r="C58" s="116" t="s">
        <v>144</v>
      </c>
      <c r="D58" s="116" t="s">
        <v>144</v>
      </c>
    </row>
    <row r="59" spans="1:4" x14ac:dyDescent="0.3">
      <c r="A59" s="329" t="s">
        <v>1056</v>
      </c>
      <c r="B59" s="277" t="s">
        <v>989</v>
      </c>
      <c r="C59" s="116" t="s">
        <v>145</v>
      </c>
      <c r="D59" s="116" t="s">
        <v>145</v>
      </c>
    </row>
    <row r="60" spans="1:4" ht="15" customHeight="1" x14ac:dyDescent="0.3">
      <c r="A60" s="329" t="s">
        <v>1056</v>
      </c>
      <c r="B60" s="277" t="s">
        <v>990</v>
      </c>
      <c r="C60" s="116" t="s">
        <v>146</v>
      </c>
      <c r="D60" s="116" t="s">
        <v>146</v>
      </c>
    </row>
    <row r="61" spans="1:4" ht="15" customHeight="1" x14ac:dyDescent="0.3">
      <c r="A61" s="329" t="s">
        <v>1056</v>
      </c>
      <c r="B61" s="116" t="s">
        <v>991</v>
      </c>
      <c r="C61" s="116" t="s">
        <v>1064</v>
      </c>
      <c r="D61" s="116" t="s">
        <v>1097</v>
      </c>
    </row>
    <row r="62" spans="1:4" ht="15" customHeight="1" x14ac:dyDescent="0.3">
      <c r="A62" s="329" t="s">
        <v>1056</v>
      </c>
      <c r="B62" s="116" t="s">
        <v>992</v>
      </c>
      <c r="C62" s="116" t="s">
        <v>1065</v>
      </c>
      <c r="D62" s="116" t="s">
        <v>1098</v>
      </c>
    </row>
    <row r="63" spans="1:4" ht="15" customHeight="1" x14ac:dyDescent="0.3">
      <c r="A63" s="329" t="s">
        <v>1056</v>
      </c>
      <c r="B63" s="116" t="s">
        <v>993</v>
      </c>
      <c r="C63" s="116" t="s">
        <v>1063</v>
      </c>
      <c r="D63" s="116" t="s">
        <v>1063</v>
      </c>
    </row>
    <row r="64" spans="1:4" ht="15" customHeight="1" x14ac:dyDescent="0.3">
      <c r="A64" s="329" t="s">
        <v>1056</v>
      </c>
      <c r="B64" s="277" t="s">
        <v>974</v>
      </c>
      <c r="C64" s="116" t="s">
        <v>147</v>
      </c>
      <c r="D64" s="116" t="s">
        <v>147</v>
      </c>
    </row>
    <row r="65" spans="1:4" ht="15" customHeight="1" x14ac:dyDescent="0.3">
      <c r="A65" s="329" t="s">
        <v>1056</v>
      </c>
      <c r="B65" s="277" t="s">
        <v>975</v>
      </c>
      <c r="C65" s="116" t="s">
        <v>148</v>
      </c>
      <c r="D65" s="116" t="s">
        <v>148</v>
      </c>
    </row>
    <row r="66" spans="1:4" ht="15" customHeight="1" x14ac:dyDescent="0.3">
      <c r="A66" s="329" t="s">
        <v>1056</v>
      </c>
      <c r="B66" s="277" t="s">
        <v>976</v>
      </c>
      <c r="C66" s="116" t="s">
        <v>149</v>
      </c>
      <c r="D66" s="116" t="s">
        <v>149</v>
      </c>
    </row>
    <row r="67" spans="1:4" ht="15" customHeight="1" x14ac:dyDescent="0.3">
      <c r="A67" s="329" t="s">
        <v>1056</v>
      </c>
      <c r="B67" s="116" t="s">
        <v>979</v>
      </c>
      <c r="C67" s="116" t="s">
        <v>1061</v>
      </c>
      <c r="D67" s="116" t="s">
        <v>1061</v>
      </c>
    </row>
    <row r="68" spans="1:4" ht="15" customHeight="1" x14ac:dyDescent="0.3">
      <c r="A68" s="329" t="s">
        <v>1056</v>
      </c>
      <c r="B68" s="116" t="s">
        <v>980</v>
      </c>
      <c r="C68" s="116" t="s">
        <v>1062</v>
      </c>
      <c r="D68" s="116" t="s">
        <v>1062</v>
      </c>
    </row>
    <row r="69" spans="1:4" ht="15" customHeight="1" x14ac:dyDescent="0.3">
      <c r="A69" s="329" t="s">
        <v>1056</v>
      </c>
      <c r="B69" s="116" t="s">
        <v>981</v>
      </c>
      <c r="C69" s="116" t="s">
        <v>1060</v>
      </c>
      <c r="D69" s="116" t="s">
        <v>1060</v>
      </c>
    </row>
    <row r="70" spans="1:4" ht="15" customHeight="1" x14ac:dyDescent="0.3">
      <c r="A70" s="329" t="s">
        <v>1056</v>
      </c>
      <c r="B70" s="277" t="s">
        <v>994</v>
      </c>
      <c r="C70" s="116" t="s">
        <v>242</v>
      </c>
      <c r="D70" s="116" t="s">
        <v>242</v>
      </c>
    </row>
    <row r="71" spans="1:4" ht="15" customHeight="1" x14ac:dyDescent="0.3">
      <c r="A71" s="329" t="s">
        <v>1056</v>
      </c>
      <c r="B71" s="277" t="s">
        <v>995</v>
      </c>
      <c r="C71" s="116" t="s">
        <v>243</v>
      </c>
      <c r="D71" s="116" t="s">
        <v>243</v>
      </c>
    </row>
    <row r="72" spans="1:4" ht="15" customHeight="1" x14ac:dyDescent="0.3">
      <c r="A72" s="329" t="s">
        <v>1056</v>
      </c>
      <c r="B72" s="277" t="s">
        <v>996</v>
      </c>
      <c r="C72" s="116" t="s">
        <v>244</v>
      </c>
      <c r="D72" s="116" t="s">
        <v>244</v>
      </c>
    </row>
    <row r="73" spans="1:4" ht="15" customHeight="1" x14ac:dyDescent="0.3">
      <c r="A73" s="329" t="s">
        <v>1056</v>
      </c>
      <c r="B73" s="116" t="s">
        <v>997</v>
      </c>
      <c r="C73" s="116" t="s">
        <v>1058</v>
      </c>
      <c r="D73" s="116" t="s">
        <v>1058</v>
      </c>
    </row>
    <row r="74" spans="1:4" ht="15" customHeight="1" x14ac:dyDescent="0.3">
      <c r="A74" s="329" t="s">
        <v>1056</v>
      </c>
      <c r="B74" s="116" t="s">
        <v>998</v>
      </c>
      <c r="C74" s="116" t="s">
        <v>1059</v>
      </c>
      <c r="D74" s="116" t="s">
        <v>1059</v>
      </c>
    </row>
    <row r="75" spans="1:4" ht="15" customHeight="1" x14ac:dyDescent="0.3">
      <c r="A75" s="329" t="s">
        <v>1056</v>
      </c>
      <c r="B75" s="116" t="s">
        <v>999</v>
      </c>
      <c r="C75" s="116" t="s">
        <v>1057</v>
      </c>
      <c r="D75" s="116" t="s">
        <v>1057</v>
      </c>
    </row>
    <row r="76" spans="1:4" ht="15" customHeight="1" x14ac:dyDescent="0.3">
      <c r="A76" s="329" t="s">
        <v>1056</v>
      </c>
      <c r="B76" s="116" t="s">
        <v>969</v>
      </c>
      <c r="C76" s="116" t="s">
        <v>1073</v>
      </c>
      <c r="D76" s="116" t="s">
        <v>1073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A4E26AD3EB48498D075B92127E0AD4" ma:contentTypeVersion="14" ma:contentTypeDescription="Create a new document." ma:contentTypeScope="" ma:versionID="8bdcd8d0dab60fc5572a1a99944d7ad2">
  <xsd:schema xmlns:xsd="http://www.w3.org/2001/XMLSchema" xmlns:xs="http://www.w3.org/2001/XMLSchema" xmlns:p="http://schemas.microsoft.com/office/2006/metadata/properties" xmlns:ns3="7359cef1-9a2a-4435-90fb-0253010bea6e" xmlns:ns4="20fcd818-8192-48f8-a1e2-d90073d772d1" targetNamespace="http://schemas.microsoft.com/office/2006/metadata/properties" ma:root="true" ma:fieldsID="80792f714f7ff8d316c345067e31665a" ns3:_="" ns4:_="">
    <xsd:import namespace="7359cef1-9a2a-4435-90fb-0253010bea6e"/>
    <xsd:import namespace="20fcd818-8192-48f8-a1e2-d90073d772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9cef1-9a2a-4435-90fb-0253010bea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cd818-8192-48f8-a1e2-d90073d772d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4DF33-7DD2-43A1-9CD7-2C257E97D20D}">
  <ds:schemaRefs>
    <ds:schemaRef ds:uri="http://schemas.microsoft.com/sharepoint/v3/contenttype/forms"/>
  </ds:schemaRefs>
</ds:datastoreItem>
</file>

<file path=customXml/itemProps2.xml><?xml version="1.0" encoding="utf-8"?>
<ds:datastoreItem xmlns:ds="http://schemas.openxmlformats.org/officeDocument/2006/customXml" ds:itemID="{8CF94546-7A31-4763-8DE5-839992402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9cef1-9a2a-4435-90fb-0253010bea6e"/>
    <ds:schemaRef ds:uri="20fcd818-8192-48f8-a1e2-d90073d772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A09A28-9A5A-426E-9534-66CC4FEFC7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STUDIES</vt:lpstr>
      <vt:lpstr>ARMS</vt:lpstr>
      <vt:lpstr>OUTCOMES</vt:lpstr>
      <vt:lpstr>ArmCodes</vt:lpstr>
      <vt:lpstr>OutcomeCodes</vt:lpstr>
      <vt:lpstr>ROB</vt:lpstr>
      <vt:lpstr>DataDic</vt:lpstr>
      <vt:lpstr>STUDIES!_FilterDatabase</vt:lpstr>
      <vt:lpstr>ARMS!Print_Area</vt:lpstr>
      <vt:lpstr>STUDIES!Print_Area</vt:lpstr>
      <vt:lpstr>ARMS!Print_Titles</vt:lpstr>
      <vt:lpstr>STUDIES!Print_Titles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Kuester</dc:creator>
  <cp:keywords/>
  <dc:description/>
  <cp:lastModifiedBy>Lau, Karen</cp:lastModifiedBy>
  <cp:revision/>
  <dcterms:created xsi:type="dcterms:W3CDTF">2012-06-13T07:56:03Z</dcterms:created>
  <dcterms:modified xsi:type="dcterms:W3CDTF">2021-04-01T20:06:39Z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0x010100AFA4E26AD3EB48498D075B92127E0AD4</vt:lpwstr>
  </property>
</Properties>
</file>